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Server1\共有\XNOWMATE\2021\"/>
    </mc:Choice>
  </mc:AlternateContent>
  <xr:revisionPtr revIDLastSave="0" documentId="13_ncr:1_{0B41161B-0060-4B64-95EB-3E5321675E2E}" xr6:coauthVersionLast="45" xr6:coauthVersionMax="45" xr10:uidLastSave="{00000000-0000-0000-0000-000000000000}"/>
  <bookViews>
    <workbookView xWindow="6930" yWindow="1125" windowWidth="20355" windowHeight="13755" xr2:uid="{00000000-000D-0000-FFFF-FFFF00000000}"/>
  </bookViews>
  <sheets>
    <sheet name="XNOWMATEオーダーシート" sheetId="2" r:id="rId1"/>
    <sheet name="EAN" sheetId="3" r:id="rId2"/>
  </sheets>
  <definedNames>
    <definedName name="_xlnm.Print_Area" localSheetId="1">#REF!</definedName>
    <definedName name="_xlnm.Sheet_Title" localSheetId="1">"EANx.txt"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33" i="2" l="1"/>
  <c r="H21" i="2"/>
  <c r="T32" i="2"/>
  <c r="T31" i="2"/>
  <c r="U31" i="2" s="1"/>
  <c r="T30" i="2"/>
  <c r="U30" i="2" s="1"/>
  <c r="T29" i="2"/>
  <c r="U29" i="2" s="1"/>
  <c r="T28" i="2"/>
  <c r="U28" i="2" s="1"/>
  <c r="T27" i="2"/>
  <c r="U27" i="2" s="1"/>
  <c r="T26" i="2"/>
  <c r="U26" i="2" s="1"/>
  <c r="T25" i="2"/>
  <c r="U25" i="2" s="1"/>
  <c r="U32" i="2" l="1"/>
  <c r="H15" i="2"/>
  <c r="J15" i="2" s="1"/>
  <c r="H14" i="2"/>
  <c r="J14" i="2" s="1"/>
  <c r="H16" i="2"/>
  <c r="J16" i="2" s="1"/>
  <c r="H17" i="2"/>
  <c r="J17" i="2" s="1"/>
  <c r="H18" i="2"/>
  <c r="J18" i="2" s="1"/>
  <c r="H19" i="2"/>
  <c r="J19" i="2" s="1"/>
  <c r="H20" i="2"/>
  <c r="J20" i="2" s="1"/>
  <c r="H13" i="2"/>
  <c r="J13" i="2" s="1"/>
  <c r="J21" i="2" l="1"/>
  <c r="U33" i="2" l="1"/>
  <c r="Q7" i="2" s="1"/>
  <c r="N7" i="2" l="1"/>
</calcChain>
</file>

<file path=xl/sharedStrings.xml><?xml version="1.0" encoding="utf-8"?>
<sst xmlns="http://schemas.openxmlformats.org/spreadsheetml/2006/main" count="811" uniqueCount="252">
  <si>
    <t>Anthracite Black</t>
  </si>
  <si>
    <t>Limoges Navy</t>
  </si>
  <si>
    <t>Steeple Gray</t>
  </si>
  <si>
    <t>Ceramic Teal</t>
  </si>
  <si>
    <t>Scarlet Red</t>
  </si>
  <si>
    <t>Flame Orange</t>
  </si>
  <si>
    <t>Clear White</t>
  </si>
  <si>
    <t>Beetroot Pink</t>
  </si>
  <si>
    <t>19.5 cm</t>
    <phoneticPr fontId="3"/>
  </si>
  <si>
    <t>20 cm</t>
    <phoneticPr fontId="3"/>
  </si>
  <si>
    <t>20.5 cm</t>
    <phoneticPr fontId="3"/>
  </si>
  <si>
    <t>21 cm</t>
    <phoneticPr fontId="3"/>
  </si>
  <si>
    <t>21.5 cm</t>
    <phoneticPr fontId="3"/>
  </si>
  <si>
    <t>22 cm</t>
    <phoneticPr fontId="3"/>
  </si>
  <si>
    <t>22.5 cm</t>
    <phoneticPr fontId="3"/>
  </si>
  <si>
    <t>23 cm</t>
    <phoneticPr fontId="3"/>
  </si>
  <si>
    <t>23.5 cm</t>
    <phoneticPr fontId="3"/>
  </si>
  <si>
    <t>24 cm</t>
    <phoneticPr fontId="3"/>
  </si>
  <si>
    <t>24.5 cm</t>
    <phoneticPr fontId="3"/>
  </si>
  <si>
    <t>25 cm</t>
    <phoneticPr fontId="3"/>
  </si>
  <si>
    <t>25.5 cm</t>
    <phoneticPr fontId="3"/>
  </si>
  <si>
    <t>26 cm</t>
    <phoneticPr fontId="3"/>
  </si>
  <si>
    <t>26.5 cm</t>
    <phoneticPr fontId="3"/>
  </si>
  <si>
    <t>27 cm</t>
    <phoneticPr fontId="3"/>
  </si>
  <si>
    <t>27.5 cm</t>
    <phoneticPr fontId="3"/>
  </si>
  <si>
    <t>28 cm</t>
    <phoneticPr fontId="3"/>
  </si>
  <si>
    <t>28.5 cm</t>
    <phoneticPr fontId="3"/>
  </si>
  <si>
    <t>29 cm</t>
    <phoneticPr fontId="3"/>
  </si>
  <si>
    <t>29.5 cm</t>
    <phoneticPr fontId="3"/>
  </si>
  <si>
    <t>30 cm</t>
    <phoneticPr fontId="3"/>
  </si>
  <si>
    <t>30.5 cm</t>
    <phoneticPr fontId="3"/>
  </si>
  <si>
    <t>合計</t>
    <rPh sb="0" eb="2">
      <t>ゴウケイ</t>
    </rPh>
    <phoneticPr fontId="3"/>
  </si>
  <si>
    <t>合計金額</t>
    <rPh sb="0" eb="2">
      <t>ゴウケイ</t>
    </rPh>
    <rPh sb="2" eb="4">
      <t>キンガク</t>
    </rPh>
    <phoneticPr fontId="3"/>
  </si>
  <si>
    <t>ご注文はこちらまで</t>
    <rPh sb="1" eb="3">
      <t>チュウモン</t>
    </rPh>
    <phoneticPr fontId="5"/>
  </si>
  <si>
    <t>info@lotusint.co.jp</t>
    <phoneticPr fontId="5"/>
  </si>
  <si>
    <t>ショップ名：　</t>
    <rPh sb="4" eb="5">
      <t>メイ</t>
    </rPh>
    <phoneticPr fontId="5"/>
  </si>
  <si>
    <t xml:space="preserve">TEL: </t>
    <phoneticPr fontId="5"/>
  </si>
  <si>
    <t>FAX:</t>
    <phoneticPr fontId="5"/>
  </si>
  <si>
    <t>代理店名：</t>
    <rPh sb="0" eb="2">
      <t>ダイリ</t>
    </rPh>
    <rPh sb="2" eb="3">
      <t>テン</t>
    </rPh>
    <rPh sb="3" eb="4">
      <t>メイ</t>
    </rPh>
    <phoneticPr fontId="5"/>
  </si>
  <si>
    <t>TEL:</t>
    <phoneticPr fontId="5"/>
  </si>
  <si>
    <t>納品場所：</t>
    <rPh sb="0" eb="2">
      <t>ノウヒン</t>
    </rPh>
    <rPh sb="2" eb="4">
      <t>バショ</t>
    </rPh>
    <phoneticPr fontId="5"/>
  </si>
  <si>
    <t>希望納期：</t>
    <rPh sb="0" eb="4">
      <t>キボウノウキ</t>
    </rPh>
    <phoneticPr fontId="5"/>
  </si>
  <si>
    <t>ご担当者名：</t>
    <rPh sb="1" eb="4">
      <t>タントウシャ</t>
    </rPh>
    <rPh sb="4" eb="5">
      <t>メイ</t>
    </rPh>
    <phoneticPr fontId="5"/>
  </si>
  <si>
    <t>2021  XNOWMATE ORDER FORM</t>
    <phoneticPr fontId="5"/>
  </si>
  <si>
    <t>0048621532845</t>
  </si>
  <si>
    <t>0048621532852</t>
  </si>
  <si>
    <t>0048621532869</t>
  </si>
  <si>
    <t>0048621533040</t>
  </si>
  <si>
    <t>0048621533279</t>
  </si>
  <si>
    <t>0048621533507</t>
  </si>
  <si>
    <t>0048621533736</t>
  </si>
  <si>
    <t>0048621533965</t>
  </si>
  <si>
    <t>0048621534191</t>
  </si>
  <si>
    <t>0048621534429</t>
  </si>
  <si>
    <t>0048621533057</t>
  </si>
  <si>
    <t>0048621533286</t>
  </si>
  <si>
    <t>0048621533514</t>
  </si>
  <si>
    <t>0048621533743</t>
  </si>
  <si>
    <t>0048621533972</t>
  </si>
  <si>
    <t>0048621534207</t>
  </si>
  <si>
    <t>0048621534436</t>
  </si>
  <si>
    <t>0048621533064</t>
  </si>
  <si>
    <t>0048621533293</t>
  </si>
  <si>
    <t>0048621533521</t>
  </si>
  <si>
    <t>0048621533750</t>
  </si>
  <si>
    <t>0048621533989</t>
  </si>
  <si>
    <t>0048621534214</t>
  </si>
  <si>
    <t>0048621534443</t>
  </si>
  <si>
    <t>0048621533071</t>
  </si>
  <si>
    <t>0048621533309</t>
  </si>
  <si>
    <t>0048621533538</t>
  </si>
  <si>
    <t>0048621533767</t>
  </si>
  <si>
    <t>0048621533996</t>
  </si>
  <si>
    <t>0048621534221</t>
  </si>
  <si>
    <t>0048621534450</t>
  </si>
  <si>
    <t>0048621533088</t>
  </si>
  <si>
    <t>0048621533316</t>
  </si>
  <si>
    <t>0048621533545</t>
  </si>
  <si>
    <t>0048621533774</t>
  </si>
  <si>
    <t>0048621534009</t>
  </si>
  <si>
    <t>0048621534238</t>
  </si>
  <si>
    <t>0048621534467</t>
  </si>
  <si>
    <t>0048621533095</t>
  </si>
  <si>
    <t>0048621533323</t>
  </si>
  <si>
    <t>0048621533552</t>
  </si>
  <si>
    <t>0048621533781</t>
  </si>
  <si>
    <t>0048621534016</t>
  </si>
  <si>
    <t>0048621534245</t>
  </si>
  <si>
    <t>0048621534474</t>
  </si>
  <si>
    <t>0048621532876</t>
  </si>
  <si>
    <t>0048621533101</t>
  </si>
  <si>
    <t>0048621533330</t>
  </si>
  <si>
    <t>0048621533569</t>
  </si>
  <si>
    <t>0048621533798</t>
  </si>
  <si>
    <t>0048621534023</t>
  </si>
  <si>
    <t>0048621534252</t>
  </si>
  <si>
    <t>0048621534481</t>
  </si>
  <si>
    <t>0048621532883</t>
  </si>
  <si>
    <t>0048621533118</t>
  </si>
  <si>
    <t>0048621533347</t>
  </si>
  <si>
    <t>0048621533576</t>
  </si>
  <si>
    <t>0048621533804</t>
  </si>
  <si>
    <t>0048621534030</t>
  </si>
  <si>
    <t>0048621534269</t>
  </si>
  <si>
    <t>0048621534498</t>
  </si>
  <si>
    <t>カラー</t>
    <phoneticPr fontId="3"/>
  </si>
  <si>
    <t>0048621532890</t>
  </si>
  <si>
    <t>0048621533125</t>
  </si>
  <si>
    <t>0048621533354</t>
  </si>
  <si>
    <t>0048621533583</t>
  </si>
  <si>
    <t>0048621533811</t>
  </si>
  <si>
    <t>0048621534047</t>
  </si>
  <si>
    <t>0048621534276</t>
  </si>
  <si>
    <t>0048621534504</t>
  </si>
  <si>
    <t>0048621532906</t>
  </si>
  <si>
    <t>0048621533132</t>
  </si>
  <si>
    <t>0048621533361</t>
  </si>
  <si>
    <t>0048621533590</t>
  </si>
  <si>
    <t>0048621533828</t>
  </si>
  <si>
    <t>0048621534054</t>
  </si>
  <si>
    <t>0048621534283</t>
  </si>
  <si>
    <t>0048621534511</t>
  </si>
  <si>
    <t>0048621532913</t>
  </si>
  <si>
    <t>0048621533149</t>
  </si>
  <si>
    <t>0048621533378</t>
  </si>
  <si>
    <t>0048621533606</t>
  </si>
  <si>
    <t>0048621533835</t>
  </si>
  <si>
    <t>0048621534061</t>
  </si>
  <si>
    <t>0048621534290</t>
  </si>
  <si>
    <t>0048621534528</t>
  </si>
  <si>
    <t>0048621532920</t>
  </si>
  <si>
    <t>0048621533156</t>
  </si>
  <si>
    <t>0048621533385</t>
  </si>
  <si>
    <t>0048621533613</t>
  </si>
  <si>
    <t>0048621533842</t>
  </si>
  <si>
    <t>0048621534078</t>
  </si>
  <si>
    <t>0048621534306</t>
  </si>
  <si>
    <t>0048621534535</t>
  </si>
  <si>
    <t>0048621532937</t>
  </si>
  <si>
    <t>0048621533163</t>
  </si>
  <si>
    <t>0048621533392</t>
  </si>
  <si>
    <t>0048621533620</t>
  </si>
  <si>
    <t>0048621533859</t>
  </si>
  <si>
    <t>0048621534085</t>
  </si>
  <si>
    <t>0048621534313</t>
  </si>
  <si>
    <t>0048621534542</t>
  </si>
  <si>
    <t>0048621532944</t>
  </si>
  <si>
    <t>0048621533170</t>
  </si>
  <si>
    <t>0048621533408</t>
  </si>
  <si>
    <t>0048621533637</t>
  </si>
  <si>
    <t>0048621533866</t>
  </si>
  <si>
    <t>0048621534092</t>
  </si>
  <si>
    <t>0048621534320</t>
  </si>
  <si>
    <t>0048621534559</t>
  </si>
  <si>
    <t>0048621532951</t>
  </si>
  <si>
    <t>0048621533187</t>
  </si>
  <si>
    <t>0048621533415</t>
  </si>
  <si>
    <t>0048621533644</t>
  </si>
  <si>
    <t>0048621533873</t>
  </si>
  <si>
    <t>0048621534108</t>
  </si>
  <si>
    <t>0048621534337</t>
  </si>
  <si>
    <t>0048621534566</t>
  </si>
  <si>
    <t>0048621532968</t>
  </si>
  <si>
    <t>0048621533194</t>
  </si>
  <si>
    <t>0048621533422</t>
  </si>
  <si>
    <t>0048621533651</t>
  </si>
  <si>
    <t>0048621533880</t>
  </si>
  <si>
    <t>0048621534115</t>
  </si>
  <si>
    <t>0048621534344</t>
  </si>
  <si>
    <t>0048621534573</t>
  </si>
  <si>
    <t>0048621532975</t>
  </si>
  <si>
    <t>0048621533200</t>
  </si>
  <si>
    <t>0048621533439</t>
  </si>
  <si>
    <t>0048621533668</t>
  </si>
  <si>
    <t>0048621533897</t>
  </si>
  <si>
    <t>0048621534122</t>
  </si>
  <si>
    <t>0048621534351</t>
  </si>
  <si>
    <t>0048621534580</t>
  </si>
  <si>
    <t>0048621532982</t>
  </si>
  <si>
    <t>0048621533217</t>
  </si>
  <si>
    <t>0048621533446</t>
  </si>
  <si>
    <t>0048621533675</t>
  </si>
  <si>
    <t>0048621533903</t>
  </si>
  <si>
    <t>0048621534139</t>
  </si>
  <si>
    <t>0048621534368</t>
  </si>
  <si>
    <t>0048621534597</t>
  </si>
  <si>
    <t>0048621532999</t>
  </si>
  <si>
    <t>0048621533224</t>
  </si>
  <si>
    <t>0048621533453</t>
  </si>
  <si>
    <t>0048621533682</t>
  </si>
  <si>
    <t>0048621533910</t>
  </si>
  <si>
    <t>0048621534146</t>
  </si>
  <si>
    <t>0048621534375</t>
  </si>
  <si>
    <t>0048621534603</t>
  </si>
  <si>
    <t>0048621533002</t>
  </si>
  <si>
    <t>0048621533231</t>
  </si>
  <si>
    <t>0048621533460</t>
  </si>
  <si>
    <t>0048621533699</t>
  </si>
  <si>
    <t>0048621533927</t>
  </si>
  <si>
    <t>0048621534153</t>
  </si>
  <si>
    <t>0048621534382</t>
  </si>
  <si>
    <t>0048621534610</t>
  </si>
  <si>
    <t>0048621533019</t>
  </si>
  <si>
    <t>0048621533248</t>
  </si>
  <si>
    <t>0048621533477</t>
  </si>
  <si>
    <t>0048621533705</t>
  </si>
  <si>
    <t>0048621533934</t>
  </si>
  <si>
    <t>0048621534160</t>
  </si>
  <si>
    <t>0048621534399</t>
  </si>
  <si>
    <t>0048621534627</t>
  </si>
  <si>
    <t>0048621533026</t>
  </si>
  <si>
    <t>0048621533255</t>
  </si>
  <si>
    <t>0048621533484</t>
  </si>
  <si>
    <t>0048621533712</t>
  </si>
  <si>
    <t>0048621533941</t>
  </si>
  <si>
    <t>0048621534177</t>
  </si>
  <si>
    <t>0048621534405</t>
  </si>
  <si>
    <t>0048621534634</t>
  </si>
  <si>
    <t>0048621533033</t>
  </si>
  <si>
    <t>0048621533262</t>
  </si>
  <si>
    <t>0048621533491</t>
  </si>
  <si>
    <t>0048621533729</t>
  </si>
  <si>
    <t>0048621533958</t>
  </si>
  <si>
    <t>0048621534184</t>
  </si>
  <si>
    <t>0048621534412</t>
  </si>
  <si>
    <t>0048621534641</t>
  </si>
  <si>
    <t>EAN</t>
  </si>
  <si>
    <t>Brand</t>
  </si>
  <si>
    <t>Model</t>
  </si>
  <si>
    <t>Color</t>
  </si>
  <si>
    <t>Size (cm)</t>
  </si>
  <si>
    <t>0048621532814</t>
  </si>
  <si>
    <t>Xnowmate</t>
  </si>
  <si>
    <t>Boots</t>
  </si>
  <si>
    <t>0048621532821</t>
  </si>
  <si>
    <t>0048621532838</t>
  </si>
  <si>
    <t>Adults</t>
    <phoneticPr fontId="3"/>
  </si>
  <si>
    <t>ご発注日:    　　　   　月　　　　　　　日</t>
    <phoneticPr fontId="5"/>
  </si>
  <si>
    <t>数量</t>
    <rPh sb="0" eb="2">
      <t>スウリョウ</t>
    </rPh>
    <phoneticPr fontId="3"/>
  </si>
  <si>
    <t>オーダー締切 3 月10 日(火)</t>
    <phoneticPr fontId="3"/>
  </si>
  <si>
    <t xml:space="preserve">株式会社ロータスインターナショナル　〒101-0041　東京都千代田区神田須田町1-18アーバンスクエア神田ビル1F　　TEL 03-6206-9230　FAX 03-6206-9239 </t>
    <rPh sb="0" eb="4">
      <t>カブシキガイシャ</t>
    </rPh>
    <phoneticPr fontId="3"/>
  </si>
  <si>
    <r>
      <t>★オーダー締切</t>
    </r>
    <r>
      <rPr>
        <b/>
        <sz val="20"/>
        <color rgb="FFFF0000"/>
        <rFont val="Meiryo UI"/>
        <family val="3"/>
        <charset val="128"/>
      </rPr>
      <t>2020年3月10日(火)</t>
    </r>
    <r>
      <rPr>
        <sz val="20"/>
        <rFont val="Meiryo UI"/>
        <family val="3"/>
        <charset val="128"/>
      </rPr>
      <t xml:space="preserve">以降のご注文は納入条件が変わりますのでご了承ください。
★オーダー金額(下代）が￥30,000未満の場合は、一律￥1,000の送料ご負担となります。
</t>
    </r>
    <r>
      <rPr>
        <sz val="20"/>
        <color rgb="FFFF0000"/>
        <rFont val="Meiryo UI"/>
        <family val="3"/>
        <charset val="128"/>
      </rPr>
      <t>★</t>
    </r>
    <r>
      <rPr>
        <b/>
        <sz val="20"/>
        <color rgb="FFFF0000"/>
        <rFont val="Meiryo UI"/>
        <family val="3"/>
        <charset val="128"/>
      </rPr>
      <t>ファーストオーダーのお引き取りは11月末までにお願い致します。</t>
    </r>
    <r>
      <rPr>
        <sz val="20"/>
        <rFont val="Meiryo UI"/>
        <family val="3"/>
        <charset val="128"/>
      </rPr>
      <t xml:space="preserve">
★各モデルの仕様によっては生産されないこともありますのでご了承ください。
★予告なく仕様・納期が変更になることもありますのでご了承ください。
</t>
    </r>
    <r>
      <rPr>
        <b/>
        <sz val="20"/>
        <rFont val="Meiryo UI"/>
        <family val="3"/>
        <charset val="128"/>
      </rPr>
      <t>弊社HP、オーダーシートのダウンロードが可能です。</t>
    </r>
    <r>
      <rPr>
        <sz val="20"/>
        <rFont val="Meiryo UI"/>
        <family val="3"/>
        <charset val="128"/>
      </rPr>
      <t xml:space="preserve">
【http://www.lotusint.co.jp/】→下部 の「for Dealers」→ログイン
</t>
    </r>
    <r>
      <rPr>
        <b/>
        <sz val="20"/>
        <rFont val="Meiryo UI"/>
        <family val="3"/>
        <charset val="128"/>
      </rPr>
      <t xml:space="preserve">ユーザー名：giro　パスワード：zaiko
</t>
    </r>
    <rPh sb="11" eb="12">
      <t>ネン</t>
    </rPh>
    <rPh sb="20" eb="22">
      <t>イコウ</t>
    </rPh>
    <rPh sb="24" eb="26">
      <t>チュウモン</t>
    </rPh>
    <rPh sb="27" eb="29">
      <t>ノウニュウ</t>
    </rPh>
    <rPh sb="29" eb="31">
      <t>ジョウケン</t>
    </rPh>
    <rPh sb="32" eb="33">
      <t>カ</t>
    </rPh>
    <rPh sb="40" eb="42">
      <t>リョウショウ</t>
    </rPh>
    <rPh sb="53" eb="55">
      <t>キンガク</t>
    </rPh>
    <rPh sb="67" eb="69">
      <t>ミマン</t>
    </rPh>
    <rPh sb="70" eb="72">
      <t>バアイ</t>
    </rPh>
    <rPh sb="74" eb="76">
      <t>イチリツ</t>
    </rPh>
    <rPh sb="83" eb="85">
      <t>ソウリョウ</t>
    </rPh>
    <rPh sb="86" eb="88">
      <t>フタン</t>
    </rPh>
    <rPh sb="201" eb="203">
      <t>ヘイシャ</t>
    </rPh>
    <rPh sb="221" eb="223">
      <t>カノウ</t>
    </rPh>
    <rPh sb="283" eb="284">
      <t>メイ</t>
    </rPh>
    <phoneticPr fontId="5"/>
  </si>
  <si>
    <t>Anthracite Black</t>
    <phoneticPr fontId="3"/>
  </si>
  <si>
    <t>Limoges Navy</t>
    <phoneticPr fontId="3"/>
  </si>
  <si>
    <t>Steeple Gray</t>
    <phoneticPr fontId="3"/>
  </si>
  <si>
    <t>Ceramic Teal</t>
    <phoneticPr fontId="3"/>
  </si>
  <si>
    <t>Clear White</t>
    <phoneticPr fontId="3"/>
  </si>
  <si>
    <t xml:space="preserve">Kids &amp; Junior </t>
    <phoneticPr fontId="3"/>
  </si>
  <si>
    <t>(税抜)</t>
    <phoneticPr fontId="3"/>
  </si>
  <si>
    <t>合計金額</t>
    <phoneticPr fontId="3"/>
  </si>
  <si>
    <t>数量</t>
    <phoneticPr fontId="3"/>
  </si>
  <si>
    <t>合計数量</t>
    <rPh sb="0" eb="2">
      <t>ゴウケイ</t>
    </rPh>
    <rPh sb="2" eb="4">
      <t>スウリョウ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</si>
</sst>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40">
    <font>
      <sz val="11"/>
      <color theme="1"/>
      <name val="Yu Gothic"/>
      <family val="2"/>
      <scheme val="minor"/>
    </font>
    <font>
      <sz val="11"/>
      <color theme="1"/>
      <name val="Yu Gothic"/>
      <family val="2"/>
      <scheme val="minor"/>
    </font>
    <font>
      <sz val="10"/>
      <name val="Arial"/>
      <family val="2"/>
    </font>
    <font>
      <sz val="6"/>
      <name val="Yu Gothic"/>
      <family val="3"/>
      <charset val="128"/>
      <scheme val="minor"/>
    </font>
    <font>
      <u/>
      <sz val="11"/>
      <color theme="10"/>
      <name val="Yu Gothic"/>
      <family val="2"/>
      <scheme val="minor"/>
    </font>
    <font>
      <sz val="6"/>
      <name val="ＭＳ Ｐゴシック"/>
      <family val="3"/>
      <charset val="128"/>
    </font>
    <font>
      <u/>
      <sz val="11"/>
      <color theme="10"/>
      <name val="Yu Gothic"/>
      <family val="3"/>
      <charset val="128"/>
      <scheme val="minor"/>
    </font>
    <font>
      <sz val="11"/>
      <color theme="1"/>
      <name val="Yu Gothic"/>
      <family val="3"/>
      <charset val="128"/>
      <scheme val="minor"/>
    </font>
    <font>
      <sz val="11"/>
      <color theme="1"/>
      <name val="Meiryo UI"/>
      <family val="3"/>
      <charset val="128"/>
    </font>
    <font>
      <b/>
      <sz val="11"/>
      <color theme="1"/>
      <name val="Meiryo UI"/>
      <family val="3"/>
      <charset val="128"/>
    </font>
    <font>
      <b/>
      <sz val="13"/>
      <name val="Meiryo UI"/>
      <family val="3"/>
      <charset val="128"/>
    </font>
    <font>
      <sz val="11"/>
      <name val="Meiryo UI"/>
      <family val="3"/>
      <charset val="128"/>
    </font>
    <font>
      <sz val="10"/>
      <color indexed="8"/>
      <name val="Sans"/>
    </font>
    <font>
      <b/>
      <sz val="10"/>
      <color indexed="8"/>
      <name val="Sans"/>
    </font>
    <font>
      <sz val="20"/>
      <color theme="1"/>
      <name val="Meiryo UI"/>
      <family val="3"/>
      <charset val="128"/>
    </font>
    <font>
      <sz val="14"/>
      <name val="Meiryo UI"/>
      <family val="3"/>
      <charset val="128"/>
    </font>
    <font>
      <b/>
      <sz val="26"/>
      <color indexed="9"/>
      <name val="Meiryo UI"/>
      <family val="3"/>
      <charset val="128"/>
    </font>
    <font>
      <b/>
      <sz val="20"/>
      <color theme="0"/>
      <name val="Meiryo UI"/>
      <family val="3"/>
      <charset val="128"/>
    </font>
    <font>
      <sz val="16"/>
      <color theme="1"/>
      <name val="Meiryo UI"/>
      <family val="3"/>
      <charset val="128"/>
    </font>
    <font>
      <sz val="16"/>
      <name val="Meiryo UI"/>
      <family val="3"/>
      <charset val="128"/>
    </font>
    <font>
      <b/>
      <sz val="16"/>
      <name val="Meiryo UI"/>
      <family val="3"/>
      <charset val="128"/>
    </font>
    <font>
      <b/>
      <sz val="14"/>
      <color theme="1"/>
      <name val="Meiryo UI"/>
      <family val="3"/>
      <charset val="128"/>
    </font>
    <font>
      <b/>
      <sz val="16"/>
      <color theme="1"/>
      <name val="Meiryo UI"/>
      <family val="3"/>
      <charset val="128"/>
    </font>
    <font>
      <sz val="18"/>
      <color theme="1" tint="0.249977111117893"/>
      <name val="Meiryo UI"/>
      <family val="3"/>
      <charset val="128"/>
    </font>
    <font>
      <b/>
      <sz val="36"/>
      <color theme="1"/>
      <name val="Meiryo UI"/>
      <family val="3"/>
      <charset val="128"/>
    </font>
    <font>
      <b/>
      <sz val="18"/>
      <color theme="1"/>
      <name val="Meiryo UI"/>
      <family val="3"/>
      <charset val="128"/>
    </font>
    <font>
      <sz val="18"/>
      <name val="Meiryo UI"/>
      <family val="3"/>
      <charset val="128"/>
    </font>
    <font>
      <b/>
      <sz val="28"/>
      <color rgb="FFFF0000"/>
      <name val="Meiryo UI"/>
      <family val="3"/>
      <charset val="128"/>
    </font>
    <font>
      <sz val="10"/>
      <name val="ＭＳ Ｐゴシック"/>
      <family val="3"/>
      <charset val="128"/>
    </font>
    <font>
      <sz val="12"/>
      <name val="ＭＳ Ｐゴシック"/>
      <family val="3"/>
      <charset val="128"/>
    </font>
    <font>
      <sz val="20"/>
      <name val="Meiryo UI"/>
      <family val="3"/>
      <charset val="128"/>
    </font>
    <font>
      <b/>
      <sz val="20"/>
      <name val="Meiryo UI"/>
      <family val="3"/>
      <charset val="128"/>
    </font>
    <font>
      <sz val="20"/>
      <color rgb="FFFF0000"/>
      <name val="Meiryo UI"/>
      <family val="3"/>
      <charset val="128"/>
    </font>
    <font>
      <b/>
      <sz val="22"/>
      <color theme="1"/>
      <name val="Meiryo UI"/>
      <family val="3"/>
      <charset val="128"/>
    </font>
    <font>
      <b/>
      <sz val="20"/>
      <color theme="1" tint="0.249977111117893"/>
      <name val="Meiryo UI"/>
      <family val="3"/>
      <charset val="128"/>
    </font>
    <font>
      <u/>
      <sz val="20"/>
      <color theme="10"/>
      <name val="Meiryo UI"/>
      <family val="3"/>
      <charset val="128"/>
    </font>
    <font>
      <b/>
      <sz val="20"/>
      <color rgb="FFFF0000"/>
      <name val="Meiryo UI"/>
      <family val="3"/>
      <charset val="128"/>
    </font>
    <font>
      <b/>
      <sz val="16"/>
      <color theme="0"/>
      <name val="Meiryo UI"/>
      <family val="3"/>
      <charset val="128"/>
    </font>
    <font>
      <b/>
      <sz val="24"/>
      <color theme="0"/>
      <name val="Meiryo UI"/>
      <family val="3"/>
      <charset val="128"/>
    </font>
    <font>
      <sz val="10"/>
      <color theme="1"/>
      <name val="Meiryo UI"/>
      <family val="3"/>
      <charset val="128"/>
    </font>
  </fonts>
  <fills count="8">
    <fill>
      <patternFill patternType="none"/>
    </fill>
    <fill>
      <patternFill patternType="gray125"/>
    </fill>
    <fill>
      <patternFill patternType="solid">
        <fgColor rgb="FFFFCCFF"/>
        <bgColor indexed="64"/>
      </patternFill>
    </fill>
    <fill>
      <patternFill patternType="solid">
        <fgColor rgb="FFCCFFCC"/>
        <bgColor indexed="64"/>
      </patternFill>
    </fill>
    <fill>
      <patternFill patternType="solid">
        <fgColor indexed="63"/>
        <bgColor indexed="64"/>
      </patternFill>
    </fill>
    <fill>
      <patternFill patternType="solid">
        <fgColor rgb="FFFF0000"/>
        <bgColor indexed="64"/>
      </patternFill>
    </fill>
    <fill>
      <patternFill patternType="solid">
        <fgColor theme="2" tint="-0.249977111117893"/>
        <bgColor indexed="64"/>
      </patternFill>
    </fill>
    <fill>
      <patternFill patternType="solid">
        <fgColor theme="0" tint="-0.149998474074526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slantDashDot">
        <color auto="1"/>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diagonal/>
    </border>
    <border>
      <left style="slantDashDot">
        <color auto="1"/>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s>
  <cellStyleXfs count="10">
    <xf numFmtId="0" fontId="0" fillId="0" borderId="0"/>
    <xf numFmtId="38" fontId="1" fillId="0" borderId="0" applyFont="0" applyFill="0" applyBorder="0" applyAlignment="0" applyProtection="0">
      <alignment vertical="center"/>
    </xf>
    <xf numFmtId="0" fontId="2" fillId="0" borderId="0"/>
    <xf numFmtId="0" fontId="2" fillId="0" borderId="0"/>
    <xf numFmtId="0" fontId="4" fillId="0" borderId="0" applyNumberFormat="0" applyFill="0" applyBorder="0" applyAlignment="0" applyProtection="0"/>
    <xf numFmtId="0" fontId="7" fillId="0" borderId="0">
      <alignment vertical="center"/>
    </xf>
    <xf numFmtId="0" fontId="6" fillId="0" borderId="0" applyNumberFormat="0" applyFill="0" applyBorder="0" applyAlignment="0" applyProtection="0">
      <alignment vertical="center"/>
    </xf>
    <xf numFmtId="38" fontId="7" fillId="0" borderId="0" applyFont="0" applyFill="0" applyBorder="0" applyAlignment="0" applyProtection="0">
      <alignment vertical="center"/>
    </xf>
    <xf numFmtId="6" fontId="7" fillId="0" borderId="0" applyFont="0" applyFill="0" applyBorder="0" applyAlignment="0" applyProtection="0">
      <alignment vertical="center"/>
    </xf>
    <xf numFmtId="0" fontId="12" fillId="0" borderId="0"/>
  </cellStyleXfs>
  <cellXfs count="129">
    <xf numFmtId="0" fontId="0" fillId="0" borderId="0" xfId="0"/>
    <xf numFmtId="0" fontId="8" fillId="0" borderId="0" xfId="0" applyFont="1"/>
    <xf numFmtId="6" fontId="8" fillId="0" borderId="0" xfId="1" applyNumberFormat="1" applyFont="1" applyAlignment="1"/>
    <xf numFmtId="1" fontId="11" fillId="0" borderId="0" xfId="2" applyNumberFormat="1" applyFont="1" applyBorder="1" applyAlignment="1">
      <alignment horizontal="center" vertical="center"/>
    </xf>
    <xf numFmtId="0" fontId="8" fillId="0" borderId="0" xfId="0" applyFont="1" applyBorder="1"/>
    <xf numFmtId="0" fontId="8" fillId="0" borderId="0" xfId="0" applyFont="1" applyAlignment="1">
      <alignment horizontal="center" vertical="center"/>
    </xf>
    <xf numFmtId="0" fontId="9" fillId="0" borderId="0" xfId="0" applyFont="1"/>
    <xf numFmtId="0" fontId="13" fillId="0" borderId="0" xfId="9" applyFont="1" applyAlignment="1">
      <alignment horizontal="center"/>
    </xf>
    <xf numFmtId="0" fontId="12" fillId="0" borderId="0" xfId="9" quotePrefix="1"/>
    <xf numFmtId="0" fontId="12" fillId="0" borderId="0" xfId="9"/>
    <xf numFmtId="0" fontId="8" fillId="0" borderId="0" xfId="0" applyFont="1" applyFill="1" applyBorder="1"/>
    <xf numFmtId="6" fontId="8" fillId="0" borderId="0" xfId="0" applyNumberFormat="1" applyFont="1" applyBorder="1"/>
    <xf numFmtId="0" fontId="14" fillId="0" borderId="0" xfId="0" applyFont="1"/>
    <xf numFmtId="6" fontId="22" fillId="7" borderId="21" xfId="0" applyNumberFormat="1" applyFont="1" applyFill="1" applyBorder="1" applyAlignment="1">
      <alignment horizontal="right" shrinkToFit="1"/>
    </xf>
    <xf numFmtId="176" fontId="19" fillId="0" borderId="11" xfId="0" applyNumberFormat="1" applyFont="1" applyBorder="1" applyAlignment="1">
      <alignment vertical="center"/>
    </xf>
    <xf numFmtId="176" fontId="19" fillId="0" borderId="22" xfId="0" applyNumberFormat="1" applyFont="1" applyBorder="1" applyAlignment="1">
      <alignment vertical="center"/>
    </xf>
    <xf numFmtId="176" fontId="19" fillId="0" borderId="23" xfId="0" applyNumberFormat="1" applyFont="1" applyBorder="1" applyAlignment="1">
      <alignment vertical="center"/>
    </xf>
    <xf numFmtId="0" fontId="8" fillId="0" borderId="0" xfId="0" applyFont="1" applyAlignment="1">
      <alignment vertical="center"/>
    </xf>
    <xf numFmtId="0" fontId="20" fillId="3" borderId="34" xfId="3" applyFont="1" applyFill="1" applyBorder="1" applyAlignment="1">
      <alignment horizontal="center" vertical="center" shrinkToFit="1"/>
    </xf>
    <xf numFmtId="0" fontId="20" fillId="2" borderId="34" xfId="3" applyFont="1" applyFill="1" applyBorder="1" applyAlignment="1">
      <alignment horizontal="center" vertical="center" shrinkToFit="1"/>
    </xf>
    <xf numFmtId="0" fontId="28" fillId="0" borderId="0" xfId="0" applyFont="1" applyBorder="1" applyAlignment="1">
      <alignment vertical="center" wrapText="1"/>
    </xf>
    <xf numFmtId="0" fontId="29" fillId="0" borderId="0" xfId="0" applyFont="1" applyBorder="1" applyAlignment="1">
      <alignment vertical="center" wrapText="1"/>
    </xf>
    <xf numFmtId="176" fontId="19" fillId="0" borderId="0" xfId="0" applyNumberFormat="1" applyFont="1" applyFill="1" applyBorder="1" applyAlignment="1">
      <alignment vertical="top" wrapText="1"/>
    </xf>
    <xf numFmtId="0" fontId="14" fillId="0" borderId="0" xfId="0" applyFont="1" applyFill="1"/>
    <xf numFmtId="0" fontId="25" fillId="0" borderId="0" xfId="0" applyFont="1" applyFill="1" applyBorder="1"/>
    <xf numFmtId="0" fontId="21" fillId="0" borderId="0" xfId="0" applyFont="1" applyFill="1" applyBorder="1" applyAlignment="1">
      <alignment horizontal="center"/>
    </xf>
    <xf numFmtId="6" fontId="22" fillId="0" borderId="0" xfId="0" applyNumberFormat="1" applyFont="1" applyFill="1" applyBorder="1" applyAlignment="1">
      <alignment horizontal="right" shrinkToFit="1"/>
    </xf>
    <xf numFmtId="0" fontId="8" fillId="0" borderId="0" xfId="0" applyFont="1" applyAlignment="1">
      <alignment horizontal="left"/>
    </xf>
    <xf numFmtId="176" fontId="32" fillId="0" borderId="0" xfId="0" applyNumberFormat="1" applyFont="1" applyFill="1" applyBorder="1" applyAlignment="1">
      <alignment vertical="top" wrapText="1"/>
    </xf>
    <xf numFmtId="0" fontId="17" fillId="6" borderId="9" xfId="0" applyFont="1" applyFill="1" applyBorder="1" applyAlignment="1"/>
    <xf numFmtId="0" fontId="17" fillId="6" borderId="10" xfId="0" applyFont="1" applyFill="1" applyBorder="1" applyAlignment="1"/>
    <xf numFmtId="6" fontId="17" fillId="6" borderId="9" xfId="0" applyNumberFormat="1" applyFont="1" applyFill="1" applyBorder="1" applyAlignment="1">
      <alignment shrinkToFit="1"/>
    </xf>
    <xf numFmtId="0" fontId="37" fillId="6" borderId="9" xfId="0" applyFont="1" applyFill="1" applyBorder="1" applyAlignment="1"/>
    <xf numFmtId="0" fontId="10" fillId="0" borderId="31" xfId="3" applyFont="1" applyFill="1" applyBorder="1" applyAlignment="1">
      <alignment horizontal="center" vertical="center" shrinkToFit="1"/>
    </xf>
    <xf numFmtId="1" fontId="19" fillId="0" borderId="40" xfId="2" applyNumberFormat="1" applyFont="1" applyBorder="1" applyAlignment="1">
      <alignment vertical="center"/>
    </xf>
    <xf numFmtId="6" fontId="18" fillId="0" borderId="42" xfId="0" applyNumberFormat="1" applyFont="1" applyFill="1" applyBorder="1" applyAlignment="1"/>
    <xf numFmtId="1" fontId="19" fillId="0" borderId="13" xfId="2" applyNumberFormat="1" applyFont="1" applyBorder="1" applyAlignment="1">
      <alignment vertical="center"/>
    </xf>
    <xf numFmtId="6" fontId="18" fillId="0" borderId="14" xfId="0" applyNumberFormat="1" applyFont="1" applyFill="1" applyBorder="1" applyAlignment="1"/>
    <xf numFmtId="1" fontId="19" fillId="0" borderId="28" xfId="2" applyNumberFormat="1" applyFont="1" applyBorder="1" applyAlignment="1">
      <alignment vertical="center"/>
    </xf>
    <xf numFmtId="6" fontId="18" fillId="0" borderId="27" xfId="0" applyNumberFormat="1" applyFont="1" applyBorder="1" applyAlignment="1"/>
    <xf numFmtId="0" fontId="18" fillId="0" borderId="41" xfId="0" applyFont="1" applyFill="1" applyBorder="1" applyAlignment="1" applyProtection="1">
      <alignment horizontal="center" vertical="center"/>
      <protection locked="0"/>
    </xf>
    <xf numFmtId="0" fontId="18" fillId="0" borderId="1" xfId="0" applyFont="1" applyFill="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6" fontId="18" fillId="0" borderId="16" xfId="0" applyNumberFormat="1" applyFont="1" applyFill="1" applyBorder="1" applyAlignment="1"/>
    <xf numFmtId="1" fontId="19" fillId="0" borderId="15" xfId="2" applyNumberFormat="1" applyFont="1" applyBorder="1" applyAlignment="1">
      <alignment vertical="center"/>
    </xf>
    <xf numFmtId="0" fontId="38" fillId="6" borderId="8" xfId="0" applyFont="1" applyFill="1" applyBorder="1" applyAlignment="1"/>
    <xf numFmtId="0" fontId="19" fillId="0" borderId="1" xfId="3" applyFont="1" applyFill="1" applyBorder="1" applyAlignment="1" applyProtection="1">
      <alignment horizontal="center" vertical="center" shrinkToFit="1"/>
      <protection locked="0"/>
    </xf>
    <xf numFmtId="0" fontId="18" fillId="0" borderId="1" xfId="0" applyFont="1" applyFill="1" applyBorder="1" applyAlignment="1" applyProtection="1">
      <alignment horizontal="center" vertical="center" shrinkToFit="1"/>
      <protection locked="0"/>
    </xf>
    <xf numFmtId="0" fontId="18" fillId="0" borderId="1" xfId="0" applyFont="1" applyBorder="1" applyAlignment="1" applyProtection="1">
      <alignment horizontal="center" vertical="center" shrinkToFit="1"/>
      <protection locked="0"/>
    </xf>
    <xf numFmtId="0" fontId="18" fillId="0" borderId="4" xfId="0" applyFont="1" applyBorder="1" applyAlignment="1">
      <alignment horizontal="center" shrinkToFit="1"/>
    </xf>
    <xf numFmtId="0" fontId="18" fillId="0" borderId="19" xfId="0" applyFont="1" applyFill="1" applyBorder="1" applyAlignment="1" applyProtection="1">
      <alignment horizontal="center" vertical="center"/>
      <protection locked="0"/>
    </xf>
    <xf numFmtId="0" fontId="18" fillId="0" borderId="19" xfId="0" applyFont="1" applyFill="1" applyBorder="1" applyAlignment="1" applyProtection="1">
      <alignment horizontal="center" vertical="center" shrinkToFit="1"/>
      <protection locked="0"/>
    </xf>
    <xf numFmtId="0" fontId="18" fillId="0" borderId="19" xfId="0" applyFont="1" applyBorder="1" applyAlignment="1" applyProtection="1">
      <alignment horizontal="center" vertical="center" shrinkToFit="1"/>
      <protection locked="0"/>
    </xf>
    <xf numFmtId="0" fontId="18" fillId="0" borderId="7" xfId="0" applyFont="1" applyBorder="1" applyAlignment="1" applyProtection="1">
      <alignment horizontal="center" vertical="center" shrinkToFit="1"/>
      <protection locked="0"/>
    </xf>
    <xf numFmtId="0" fontId="18" fillId="0" borderId="32" xfId="0" applyFont="1" applyBorder="1" applyAlignment="1">
      <alignment horizontal="center" shrinkToFit="1"/>
    </xf>
    <xf numFmtId="0" fontId="22" fillId="7" borderId="29" xfId="0" applyFont="1" applyFill="1" applyBorder="1" applyAlignment="1">
      <alignment horizontal="center"/>
    </xf>
    <xf numFmtId="0" fontId="25" fillId="7" borderId="20" xfId="0" applyFont="1" applyFill="1" applyBorder="1" applyAlignment="1">
      <alignment horizontal="center"/>
    </xf>
    <xf numFmtId="1" fontId="19" fillId="0" borderId="44" xfId="2" applyNumberFormat="1" applyFont="1" applyBorder="1" applyAlignment="1">
      <alignment vertical="center"/>
    </xf>
    <xf numFmtId="0" fontId="19" fillId="0" borderId="41" xfId="3" applyFont="1" applyFill="1" applyBorder="1" applyAlignment="1" applyProtection="1">
      <alignment horizontal="center" vertical="center" shrinkToFit="1"/>
      <protection locked="0"/>
    </xf>
    <xf numFmtId="0" fontId="18" fillId="0" borderId="41" xfId="0" applyFont="1" applyFill="1" applyBorder="1" applyAlignment="1" applyProtection="1">
      <alignment horizontal="center" vertical="center" shrinkToFit="1"/>
      <protection locked="0"/>
    </xf>
    <xf numFmtId="0" fontId="18" fillId="0" borderId="41" xfId="0" applyFont="1" applyBorder="1" applyAlignment="1" applyProtection="1">
      <alignment horizontal="center" vertical="center" shrinkToFit="1"/>
      <protection locked="0"/>
    </xf>
    <xf numFmtId="0" fontId="18" fillId="0" borderId="41" xfId="0" applyFont="1" applyBorder="1" applyAlignment="1">
      <alignment horizontal="center" shrinkToFit="1"/>
    </xf>
    <xf numFmtId="6" fontId="18" fillId="0" borderId="45" xfId="0" applyNumberFormat="1" applyFont="1" applyFill="1" applyBorder="1" applyAlignment="1"/>
    <xf numFmtId="0" fontId="39" fillId="0" borderId="0" xfId="0" applyFont="1"/>
    <xf numFmtId="6" fontId="22" fillId="7" borderId="10" xfId="0" applyNumberFormat="1" applyFont="1" applyFill="1" applyBorder="1" applyAlignment="1">
      <alignment horizontal="right" shrinkToFit="1"/>
    </xf>
    <xf numFmtId="0" fontId="20" fillId="0" borderId="31" xfId="3" applyFont="1" applyFill="1" applyBorder="1" applyAlignment="1">
      <alignment horizontal="center" vertical="center" shrinkToFit="1"/>
    </xf>
    <xf numFmtId="0" fontId="18" fillId="0" borderId="34" xfId="0" applyFont="1" applyFill="1" applyBorder="1" applyAlignment="1">
      <alignment horizontal="center" vertical="center" shrinkToFit="1"/>
    </xf>
    <xf numFmtId="0" fontId="22" fillId="3" borderId="30" xfId="0" applyFont="1" applyFill="1" applyBorder="1" applyAlignment="1">
      <alignment horizontal="center" vertical="center"/>
    </xf>
    <xf numFmtId="0" fontId="22" fillId="2" borderId="30" xfId="0" applyFont="1" applyFill="1" applyBorder="1" applyAlignment="1">
      <alignment horizontal="center" vertical="center"/>
    </xf>
    <xf numFmtId="0" fontId="18" fillId="0" borderId="6" xfId="0" applyFont="1" applyFill="1" applyBorder="1" applyAlignment="1" applyProtection="1">
      <alignment horizontal="center" vertical="center" shrinkToFit="1"/>
      <protection locked="0"/>
    </xf>
    <xf numFmtId="0" fontId="18" fillId="0" borderId="5"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protection locked="0"/>
    </xf>
    <xf numFmtId="0" fontId="18" fillId="0" borderId="25" xfId="0" applyFont="1" applyFill="1" applyBorder="1" applyAlignment="1" applyProtection="1">
      <alignment horizontal="center" vertical="center"/>
      <protection locked="0"/>
    </xf>
    <xf numFmtId="0" fontId="18" fillId="0" borderId="37"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20" fillId="3" borderId="35" xfId="3" applyFont="1" applyFill="1" applyBorder="1" applyAlignment="1">
      <alignment horizontal="center" vertical="center" shrinkToFit="1"/>
    </xf>
    <xf numFmtId="0" fontId="20" fillId="3" borderId="36" xfId="3" applyFont="1" applyFill="1" applyBorder="1" applyAlignment="1">
      <alignment horizontal="center" vertical="center" shrinkToFit="1"/>
    </xf>
    <xf numFmtId="0" fontId="33" fillId="0" borderId="0" xfId="0" applyFont="1" applyBorder="1" applyAlignment="1">
      <alignment horizontal="center" vertical="center"/>
    </xf>
    <xf numFmtId="0" fontId="35" fillId="0" borderId="0" xfId="4" applyFont="1" applyFill="1" applyAlignment="1" applyProtection="1">
      <alignment horizontal="right"/>
    </xf>
    <xf numFmtId="0" fontId="34" fillId="0" borderId="0" xfId="0" applyFont="1" applyAlignment="1">
      <alignment horizontal="right"/>
    </xf>
    <xf numFmtId="0" fontId="23" fillId="0" borderId="0" xfId="0" applyFont="1" applyAlignment="1" applyProtection="1">
      <alignment horizontal="right"/>
      <protection locked="0"/>
    </xf>
    <xf numFmtId="0" fontId="27" fillId="0" borderId="0" xfId="0" applyFont="1" applyAlignment="1">
      <alignment horizontal="center" vertical="center"/>
    </xf>
    <xf numFmtId="176" fontId="16" fillId="4" borderId="8" xfId="0" applyNumberFormat="1" applyFont="1" applyFill="1" applyBorder="1" applyAlignment="1">
      <alignment horizontal="center" vertical="center"/>
    </xf>
    <xf numFmtId="176" fontId="16" fillId="4" borderId="9" xfId="0" applyNumberFormat="1" applyFont="1" applyFill="1" applyBorder="1" applyAlignment="1">
      <alignment horizontal="center" vertical="center"/>
    </xf>
    <xf numFmtId="176" fontId="16" fillId="4" borderId="10" xfId="0" applyNumberFormat="1" applyFont="1" applyFill="1" applyBorder="1" applyAlignment="1">
      <alignment horizontal="center" vertical="center"/>
    </xf>
    <xf numFmtId="0" fontId="22" fillId="0" borderId="29" xfId="0" applyFont="1" applyBorder="1" applyAlignment="1">
      <alignment horizontal="center"/>
    </xf>
    <xf numFmtId="0" fontId="22" fillId="0" borderId="21" xfId="0" applyFont="1" applyBorder="1" applyAlignment="1">
      <alignment horizontal="center"/>
    </xf>
    <xf numFmtId="0" fontId="22" fillId="0" borderId="20" xfId="0" applyFont="1" applyBorder="1" applyAlignment="1">
      <alignment horizontal="center"/>
    </xf>
    <xf numFmtId="0" fontId="24" fillId="0" borderId="17" xfId="0" applyFont="1" applyBorder="1" applyAlignment="1">
      <alignment horizontal="center"/>
    </xf>
    <xf numFmtId="0" fontId="24" fillId="0" borderId="4" xfId="0" applyFont="1" applyBorder="1" applyAlignment="1">
      <alignment horizontal="center"/>
    </xf>
    <xf numFmtId="0" fontId="24" fillId="0" borderId="13" xfId="0" applyFont="1" applyBorder="1" applyAlignment="1">
      <alignment horizontal="center"/>
    </xf>
    <xf numFmtId="0" fontId="24" fillId="0" borderId="1" xfId="0" applyFont="1" applyBorder="1" applyAlignment="1">
      <alignment horizontal="center"/>
    </xf>
    <xf numFmtId="0" fontId="24" fillId="0" borderId="28" xfId="0" applyFont="1" applyBorder="1" applyAlignment="1">
      <alignment horizontal="center"/>
    </xf>
    <xf numFmtId="0" fontId="24" fillId="0" borderId="19" xfId="0" applyFont="1" applyBorder="1" applyAlignment="1">
      <alignment horizontal="center"/>
    </xf>
    <xf numFmtId="176" fontId="15" fillId="0" borderId="24" xfId="0" applyNumberFormat="1" applyFont="1" applyBorder="1" applyAlignment="1" applyProtection="1">
      <alignment horizontal="right" vertical="center" indent="1"/>
      <protection locked="0"/>
    </xf>
    <xf numFmtId="176" fontId="15" fillId="0" borderId="25" xfId="0" applyNumberFormat="1" applyFont="1" applyBorder="1" applyAlignment="1" applyProtection="1">
      <alignment horizontal="right" vertical="center" indent="1"/>
      <protection locked="0"/>
    </xf>
    <xf numFmtId="0" fontId="26" fillId="5" borderId="26" xfId="0" applyFont="1" applyFill="1" applyBorder="1" applyAlignment="1" applyProtection="1">
      <alignment horizontal="center" vertical="center"/>
      <protection locked="0"/>
    </xf>
    <xf numFmtId="0" fontId="26" fillId="5" borderId="24" xfId="0" applyFont="1" applyFill="1" applyBorder="1" applyAlignment="1" applyProtection="1">
      <alignment horizontal="center" vertical="center"/>
      <protection locked="0"/>
    </xf>
    <xf numFmtId="176" fontId="19" fillId="0" borderId="12" xfId="0" applyNumberFormat="1" applyFont="1" applyBorder="1" applyAlignment="1" applyProtection="1">
      <alignment horizontal="left" vertical="center"/>
      <protection locked="0"/>
    </xf>
    <xf numFmtId="176" fontId="19" fillId="0" borderId="3" xfId="0" applyNumberFormat="1" applyFont="1" applyBorder="1" applyAlignment="1" applyProtection="1">
      <alignment horizontal="left" vertical="center"/>
      <protection locked="0"/>
    </xf>
    <xf numFmtId="6" fontId="24" fillId="0" borderId="4" xfId="0" applyNumberFormat="1" applyFont="1" applyBorder="1" applyAlignment="1">
      <alignment horizontal="center"/>
    </xf>
    <xf numFmtId="6" fontId="24" fillId="0" borderId="18" xfId="0" applyNumberFormat="1" applyFont="1" applyBorder="1" applyAlignment="1">
      <alignment horizontal="center"/>
    </xf>
    <xf numFmtId="6" fontId="24" fillId="0" borderId="1" xfId="0" applyNumberFormat="1" applyFont="1" applyBorder="1" applyAlignment="1">
      <alignment horizontal="center"/>
    </xf>
    <xf numFmtId="6" fontId="24" fillId="0" borderId="14" xfId="0" applyNumberFormat="1" applyFont="1" applyBorder="1" applyAlignment="1">
      <alignment horizontal="center"/>
    </xf>
    <xf numFmtId="6" fontId="24" fillId="0" borderId="19" xfId="0" applyNumberFormat="1" applyFont="1" applyBorder="1" applyAlignment="1">
      <alignment horizontal="center"/>
    </xf>
    <xf numFmtId="6" fontId="24" fillId="0" borderId="27" xfId="0" applyNumberFormat="1" applyFont="1" applyBorder="1" applyAlignment="1">
      <alignment horizontal="center"/>
    </xf>
    <xf numFmtId="176" fontId="19" fillId="0" borderId="24" xfId="0" applyNumberFormat="1" applyFont="1" applyBorder="1" applyAlignment="1" applyProtection="1">
      <alignment horizontal="left" vertical="center"/>
      <protection locked="0"/>
    </xf>
    <xf numFmtId="0" fontId="18" fillId="0" borderId="26" xfId="0" applyFont="1" applyFill="1" applyBorder="1" applyAlignment="1">
      <alignment horizontal="center"/>
    </xf>
    <xf numFmtId="0" fontId="18" fillId="0" borderId="25" xfId="0" applyFont="1" applyFill="1" applyBorder="1" applyAlignment="1">
      <alignment horizontal="center"/>
    </xf>
    <xf numFmtId="0" fontId="18" fillId="0" borderId="6" xfId="0" applyFont="1" applyFill="1" applyBorder="1" applyAlignment="1">
      <alignment horizontal="center"/>
    </xf>
    <xf numFmtId="0" fontId="18" fillId="0" borderId="5" xfId="0" applyFont="1" applyFill="1" applyBorder="1" applyAlignment="1">
      <alignment horizontal="center"/>
    </xf>
    <xf numFmtId="0" fontId="22" fillId="7" borderId="33" xfId="0" applyFont="1" applyFill="1" applyBorder="1" applyAlignment="1">
      <alignment horizontal="center"/>
    </xf>
    <xf numFmtId="0" fontId="22" fillId="7" borderId="43" xfId="0" applyFont="1" applyFill="1" applyBorder="1" applyAlignment="1">
      <alignment horizontal="center"/>
    </xf>
    <xf numFmtId="176" fontId="15" fillId="0" borderId="12" xfId="0" applyNumberFormat="1" applyFont="1" applyBorder="1" applyAlignment="1" applyProtection="1">
      <alignment horizontal="center" vertical="center"/>
      <protection locked="0"/>
    </xf>
    <xf numFmtId="176" fontId="15" fillId="0" borderId="2" xfId="0" applyNumberFormat="1" applyFont="1" applyBorder="1" applyAlignment="1" applyProtection="1">
      <alignment horizontal="center" vertical="center"/>
      <protection locked="0"/>
    </xf>
    <xf numFmtId="176" fontId="15" fillId="0" borderId="3" xfId="0" applyNumberFormat="1" applyFont="1" applyBorder="1" applyAlignment="1" applyProtection="1">
      <alignment horizontal="center" vertical="center"/>
      <protection locked="0"/>
    </xf>
    <xf numFmtId="176" fontId="30" fillId="0" borderId="46" xfId="0" applyNumberFormat="1" applyFont="1" applyFill="1" applyBorder="1" applyAlignment="1">
      <alignment horizontal="left" vertical="center" wrapText="1"/>
    </xf>
    <xf numFmtId="176" fontId="30" fillId="0" borderId="39" xfId="0" applyNumberFormat="1" applyFont="1" applyFill="1" applyBorder="1" applyAlignment="1">
      <alignment horizontal="left" vertical="center" wrapText="1"/>
    </xf>
    <xf numFmtId="176" fontId="30" fillId="0" borderId="47" xfId="0" applyNumberFormat="1" applyFont="1" applyFill="1" applyBorder="1" applyAlignment="1">
      <alignment horizontal="left" vertical="center" wrapText="1"/>
    </xf>
    <xf numFmtId="176" fontId="30" fillId="0" borderId="48" xfId="0" applyNumberFormat="1" applyFont="1" applyFill="1" applyBorder="1" applyAlignment="1">
      <alignment horizontal="left" vertical="center" wrapText="1"/>
    </xf>
    <xf numFmtId="176" fontId="30" fillId="0" borderId="0" xfId="0" applyNumberFormat="1" applyFont="1" applyFill="1" applyBorder="1" applyAlignment="1">
      <alignment horizontal="left" vertical="center" wrapText="1"/>
    </xf>
    <xf numFmtId="176" fontId="30" fillId="0" borderId="49" xfId="0" applyNumberFormat="1" applyFont="1" applyFill="1" applyBorder="1" applyAlignment="1">
      <alignment horizontal="left" vertical="center" wrapText="1"/>
    </xf>
    <xf numFmtId="176" fontId="30" fillId="0" borderId="50" xfId="0" applyNumberFormat="1" applyFont="1" applyFill="1" applyBorder="1" applyAlignment="1">
      <alignment horizontal="left" vertical="center" wrapText="1"/>
    </xf>
    <xf numFmtId="176" fontId="30" fillId="0" borderId="51" xfId="0" applyNumberFormat="1" applyFont="1" applyFill="1" applyBorder="1" applyAlignment="1">
      <alignment horizontal="left" vertical="center" wrapText="1"/>
    </xf>
    <xf numFmtId="176" fontId="30" fillId="0" borderId="52" xfId="0" applyNumberFormat="1" applyFont="1" applyFill="1" applyBorder="1" applyAlignment="1">
      <alignment horizontal="left" vertical="center" wrapText="1"/>
    </xf>
    <xf numFmtId="0" fontId="18" fillId="0" borderId="35" xfId="0" applyFont="1" applyFill="1" applyBorder="1" applyAlignment="1">
      <alignment horizontal="center" vertical="center" shrinkToFit="1"/>
    </xf>
    <xf numFmtId="0" fontId="18" fillId="0" borderId="36" xfId="0" applyFont="1" applyFill="1" applyBorder="1" applyAlignment="1">
      <alignment horizontal="center" vertical="center" shrinkToFit="1"/>
    </xf>
    <xf numFmtId="0" fontId="18" fillId="0" borderId="37" xfId="0" applyFont="1" applyFill="1" applyBorder="1" applyAlignment="1">
      <alignment horizontal="center"/>
    </xf>
    <xf numFmtId="0" fontId="18" fillId="0" borderId="38" xfId="0" applyFont="1" applyFill="1" applyBorder="1" applyAlignment="1">
      <alignment horizontal="center"/>
    </xf>
  </cellXfs>
  <cellStyles count="10">
    <cellStyle name="Normal_PACKING LIST--J.JILL- KM-11142 DEL 27-MAY" xfId="2" xr:uid="{80729695-3DA4-4452-9194-FBA92BC23010}"/>
    <cellStyle name="ハイパーリンク" xfId="4" builtinId="8"/>
    <cellStyle name="ハイパーリンク 2" xfId="6" xr:uid="{0082DDBE-40C3-408B-950C-AD5524C92708}"/>
    <cellStyle name="一般_PACKING LIST019" xfId="3" xr:uid="{1E69D830-A898-4040-BF47-815D70A42127}"/>
    <cellStyle name="桁区切り" xfId="1" builtinId="6"/>
    <cellStyle name="桁区切り 2" xfId="7" xr:uid="{3902201B-AA52-408E-9638-110100909C03}"/>
    <cellStyle name="通貨 2" xfId="8" xr:uid="{7C6C7C5F-244F-43C6-998D-4777C45E834D}"/>
    <cellStyle name="標準" xfId="0" builtinId="0"/>
    <cellStyle name="標準 2" xfId="5" xr:uid="{4C4A044C-F214-475B-BD03-69F5E32C9CF9}"/>
    <cellStyle name="標準 3" xfId="9" xr:uid="{7909583B-BB8B-4946-A878-06E808FEEDE8}"/>
  </cellStyles>
  <dxfs count="0"/>
  <tableStyles count="0" defaultTableStyle="TableStyleMedium2" defaultPivotStyle="PivotStyleLight16"/>
  <colors>
    <mruColors>
      <color rgb="FFCCFFCC"/>
      <color rgb="FFFF33CC"/>
      <color rgb="FF00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42587</xdr:colOff>
      <xdr:row>0</xdr:row>
      <xdr:rowOff>37543</xdr:rowOff>
    </xdr:from>
    <xdr:to>
      <xdr:col>2</xdr:col>
      <xdr:colOff>177342</xdr:colOff>
      <xdr:row>3</xdr:row>
      <xdr:rowOff>77257</xdr:rowOff>
    </xdr:to>
    <xdr:pic>
      <xdr:nvPicPr>
        <xdr:cNvPr id="2" name="図 1">
          <a:extLst>
            <a:ext uri="{FF2B5EF4-FFF2-40B4-BE49-F238E27FC236}">
              <a16:creationId xmlns:a16="http://schemas.microsoft.com/office/drawing/2014/main" id="{05187DA5-1D90-4BEA-ACA1-3836437FD7C3}"/>
            </a:ext>
          </a:extLst>
        </xdr:cNvPr>
        <xdr:cNvPicPr>
          <a:picLocks noChangeAspect="1"/>
        </xdr:cNvPicPr>
      </xdr:nvPicPr>
      <xdr:blipFill>
        <a:blip xmlns:r="http://schemas.openxmlformats.org/officeDocument/2006/relationships" r:embed="rId1"/>
        <a:stretch>
          <a:fillRect/>
        </a:stretch>
      </xdr:blipFill>
      <xdr:spPr>
        <a:xfrm>
          <a:off x="42587" y="37543"/>
          <a:ext cx="3648800" cy="89696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lotusint.co.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24D9D-89B2-454D-95AD-A7268EB83A1F}">
  <sheetPr>
    <pageSetUpPr fitToPage="1"/>
  </sheetPr>
  <dimension ref="A1:AC42"/>
  <sheetViews>
    <sheetView tabSelected="1" view="pageBreakPreview" zoomScale="40" zoomScaleNormal="40" zoomScaleSheetLayoutView="40" workbookViewId="0">
      <selection activeCell="N28" sqref="N28"/>
    </sheetView>
  </sheetViews>
  <sheetFormatPr defaultRowHeight="15.75"/>
  <cols>
    <col min="1" max="1" width="29.875" style="1" bestFit="1" customWidth="1"/>
    <col min="2" max="2" width="16.125" style="2" customWidth="1"/>
    <col min="3" max="7" width="16.125" style="1" customWidth="1"/>
    <col min="8" max="8" width="9.625" style="1" customWidth="1"/>
    <col min="9" max="9" width="7.125" style="1" customWidth="1"/>
    <col min="10" max="20" width="16.125" style="1" customWidth="1"/>
    <col min="21" max="21" width="18.625" style="1" customWidth="1"/>
    <col min="22" max="22" width="9.5" style="1" customWidth="1"/>
    <col min="23" max="16384" width="9" style="1"/>
  </cols>
  <sheetData>
    <row r="1" spans="1:21" ht="28.5">
      <c r="D1" s="81" t="s">
        <v>239</v>
      </c>
      <c r="E1" s="81"/>
      <c r="F1" s="81"/>
      <c r="G1" s="81"/>
      <c r="H1" s="81"/>
      <c r="I1" s="81"/>
      <c r="J1" s="81"/>
      <c r="K1" s="81"/>
      <c r="L1" s="81"/>
      <c r="M1" s="81"/>
      <c r="N1" s="81"/>
      <c r="O1" s="81"/>
      <c r="P1" s="81"/>
      <c r="Q1" s="79" t="s">
        <v>33</v>
      </c>
      <c r="R1" s="79"/>
      <c r="S1" s="79"/>
      <c r="T1" s="79"/>
      <c r="U1" s="79"/>
    </row>
    <row r="2" spans="1:21" ht="24.75" customHeight="1">
      <c r="D2" s="81"/>
      <c r="E2" s="81"/>
      <c r="F2" s="81"/>
      <c r="G2" s="81"/>
      <c r="H2" s="81"/>
      <c r="I2" s="81"/>
      <c r="J2" s="81"/>
      <c r="K2" s="81"/>
      <c r="L2" s="81"/>
      <c r="M2" s="81"/>
      <c r="N2" s="81"/>
      <c r="O2" s="81"/>
      <c r="P2" s="81"/>
      <c r="Q2" s="78" t="s">
        <v>34</v>
      </c>
      <c r="R2" s="78"/>
      <c r="S2" s="78"/>
      <c r="T2" s="78"/>
      <c r="U2" s="78"/>
    </row>
    <row r="3" spans="1:21">
      <c r="D3" s="81"/>
      <c r="E3" s="81"/>
      <c r="F3" s="81"/>
      <c r="G3" s="81"/>
      <c r="H3" s="81"/>
      <c r="I3" s="81"/>
      <c r="J3" s="81"/>
      <c r="K3" s="81"/>
      <c r="L3" s="81"/>
      <c r="M3" s="81"/>
      <c r="N3" s="81"/>
      <c r="O3" s="81"/>
      <c r="P3" s="81"/>
      <c r="Q3" s="80" t="s">
        <v>237</v>
      </c>
      <c r="R3" s="80"/>
      <c r="S3" s="80"/>
      <c r="T3" s="80"/>
      <c r="U3" s="80"/>
    </row>
    <row r="4" spans="1:21" ht="21" customHeight="1" thickBot="1">
      <c r="D4" s="81"/>
      <c r="E4" s="81"/>
      <c r="F4" s="81"/>
      <c r="G4" s="81"/>
      <c r="H4" s="81"/>
      <c r="I4" s="81"/>
      <c r="J4" s="81"/>
      <c r="K4" s="81"/>
      <c r="L4" s="81"/>
      <c r="M4" s="81"/>
      <c r="N4" s="81"/>
      <c r="O4" s="81"/>
      <c r="P4" s="81"/>
      <c r="Q4" s="80"/>
      <c r="R4" s="80"/>
      <c r="S4" s="80"/>
      <c r="T4" s="80"/>
      <c r="U4" s="80"/>
    </row>
    <row r="5" spans="1:21" ht="42" customHeight="1" thickBot="1">
      <c r="A5" s="82" t="s">
        <v>43</v>
      </c>
      <c r="B5" s="83"/>
      <c r="C5" s="83"/>
      <c r="D5" s="83"/>
      <c r="E5" s="83"/>
      <c r="F5" s="83"/>
      <c r="G5" s="83"/>
      <c r="H5" s="83"/>
      <c r="I5" s="83"/>
      <c r="J5" s="83"/>
      <c r="K5" s="83"/>
      <c r="L5" s="83"/>
      <c r="M5" s="83"/>
      <c r="N5" s="83"/>
      <c r="O5" s="83"/>
      <c r="P5" s="83"/>
      <c r="Q5" s="83"/>
      <c r="R5" s="83"/>
      <c r="S5" s="83"/>
      <c r="T5" s="83"/>
      <c r="U5" s="84"/>
    </row>
    <row r="6" spans="1:21" ht="42" customHeight="1" thickBot="1">
      <c r="A6" s="14" t="s">
        <v>35</v>
      </c>
      <c r="B6" s="113"/>
      <c r="C6" s="113"/>
      <c r="D6" s="113"/>
      <c r="E6" s="113"/>
      <c r="F6" s="113"/>
      <c r="G6" s="98" t="s">
        <v>36</v>
      </c>
      <c r="H6" s="98"/>
      <c r="I6" s="98"/>
      <c r="J6" s="98"/>
      <c r="K6" s="98" t="s">
        <v>37</v>
      </c>
      <c r="L6" s="98"/>
      <c r="M6" s="98"/>
      <c r="N6" s="87" t="s">
        <v>251</v>
      </c>
      <c r="O6" s="85"/>
      <c r="P6" s="85"/>
      <c r="Q6" s="85" t="s">
        <v>32</v>
      </c>
      <c r="R6" s="85"/>
      <c r="S6" s="85"/>
      <c r="T6" s="85"/>
      <c r="U6" s="86"/>
    </row>
    <row r="7" spans="1:21" ht="42" customHeight="1">
      <c r="A7" s="15" t="s">
        <v>38</v>
      </c>
      <c r="B7" s="114"/>
      <c r="C7" s="114"/>
      <c r="D7" s="114"/>
      <c r="E7" s="114"/>
      <c r="F7" s="114"/>
      <c r="G7" s="99" t="s">
        <v>36</v>
      </c>
      <c r="H7" s="99"/>
      <c r="I7" s="99"/>
      <c r="J7" s="99"/>
      <c r="K7" s="99" t="s">
        <v>37</v>
      </c>
      <c r="L7" s="99"/>
      <c r="M7" s="99"/>
      <c r="N7" s="88">
        <f>H21+T33</f>
        <v>0</v>
      </c>
      <c r="O7" s="89"/>
      <c r="P7" s="89"/>
      <c r="Q7" s="100">
        <f>J21+U33</f>
        <v>0</v>
      </c>
      <c r="R7" s="100"/>
      <c r="S7" s="100"/>
      <c r="T7" s="100"/>
      <c r="U7" s="101"/>
    </row>
    <row r="8" spans="1:21" ht="42" customHeight="1">
      <c r="A8" s="15" t="s">
        <v>40</v>
      </c>
      <c r="B8" s="115"/>
      <c r="C8" s="115"/>
      <c r="D8" s="115"/>
      <c r="E8" s="115"/>
      <c r="F8" s="115"/>
      <c r="G8" s="99" t="s">
        <v>39</v>
      </c>
      <c r="H8" s="99"/>
      <c r="I8" s="99"/>
      <c r="J8" s="99"/>
      <c r="K8" s="99"/>
      <c r="L8" s="99"/>
      <c r="M8" s="99"/>
      <c r="N8" s="90"/>
      <c r="O8" s="91"/>
      <c r="P8" s="91"/>
      <c r="Q8" s="102"/>
      <c r="R8" s="102"/>
      <c r="S8" s="102"/>
      <c r="T8" s="102"/>
      <c r="U8" s="103"/>
    </row>
    <row r="9" spans="1:21" ht="42" customHeight="1" thickBot="1">
      <c r="A9" s="16" t="s">
        <v>41</v>
      </c>
      <c r="B9" s="94"/>
      <c r="C9" s="94"/>
      <c r="D9" s="95"/>
      <c r="E9" s="96"/>
      <c r="F9" s="97"/>
      <c r="G9" s="106" t="s">
        <v>42</v>
      </c>
      <c r="H9" s="106"/>
      <c r="I9" s="106"/>
      <c r="J9" s="106"/>
      <c r="K9" s="106"/>
      <c r="L9" s="106"/>
      <c r="M9" s="106"/>
      <c r="N9" s="92"/>
      <c r="O9" s="93"/>
      <c r="P9" s="93"/>
      <c r="Q9" s="104"/>
      <c r="R9" s="104"/>
      <c r="S9" s="104"/>
      <c r="T9" s="104"/>
      <c r="U9" s="105"/>
    </row>
    <row r="10" spans="1:21" ht="16.5" thickBot="1"/>
    <row r="11" spans="1:21" s="12" customFormat="1" ht="34.5" customHeight="1" thickBot="1">
      <c r="A11" s="45" t="s">
        <v>247</v>
      </c>
      <c r="B11" s="31">
        <v>11000</v>
      </c>
      <c r="C11" s="32" t="s">
        <v>248</v>
      </c>
      <c r="D11" s="29"/>
      <c r="E11" s="29"/>
      <c r="F11" s="29"/>
      <c r="G11" s="29"/>
      <c r="H11" s="29"/>
      <c r="I11" s="29"/>
      <c r="J11" s="30"/>
      <c r="L11" s="23"/>
      <c r="M11" s="22"/>
      <c r="N11" s="22"/>
      <c r="O11" s="22"/>
      <c r="P11" s="22"/>
      <c r="Q11" s="22"/>
      <c r="R11" s="22"/>
      <c r="S11" s="22"/>
      <c r="T11" s="22"/>
      <c r="U11" s="22"/>
    </row>
    <row r="12" spans="1:21" s="5" customFormat="1" ht="30" customHeight="1" thickBot="1">
      <c r="A12" s="68" t="s">
        <v>105</v>
      </c>
      <c r="B12" s="19" t="s">
        <v>8</v>
      </c>
      <c r="C12" s="19" t="s">
        <v>9</v>
      </c>
      <c r="D12" s="19" t="s">
        <v>10</v>
      </c>
      <c r="E12" s="19" t="s">
        <v>11</v>
      </c>
      <c r="F12" s="19" t="s">
        <v>12</v>
      </c>
      <c r="G12" s="19" t="s">
        <v>13</v>
      </c>
      <c r="H12" s="125" t="s">
        <v>250</v>
      </c>
      <c r="I12" s="126"/>
      <c r="J12" s="33" t="s">
        <v>249</v>
      </c>
      <c r="L12" s="116" t="s">
        <v>241</v>
      </c>
      <c r="M12" s="117"/>
      <c r="N12" s="117"/>
      <c r="O12" s="117"/>
      <c r="P12" s="117"/>
      <c r="Q12" s="117"/>
      <c r="R12" s="117"/>
      <c r="S12" s="117"/>
      <c r="T12" s="117"/>
      <c r="U12" s="118"/>
    </row>
    <row r="13" spans="1:21" ht="50.1" customHeight="1" thickTop="1">
      <c r="A13" s="34" t="s">
        <v>242</v>
      </c>
      <c r="B13" s="40"/>
      <c r="C13" s="40"/>
      <c r="D13" s="40"/>
      <c r="E13" s="40"/>
      <c r="F13" s="40"/>
      <c r="G13" s="40"/>
      <c r="H13" s="127">
        <f t="shared" ref="H13:H20" si="0">SUM(B13:G13)</f>
        <v>0</v>
      </c>
      <c r="I13" s="128"/>
      <c r="J13" s="35">
        <f>$B11*H13</f>
        <v>0</v>
      </c>
      <c r="L13" s="119"/>
      <c r="M13" s="120"/>
      <c r="N13" s="120"/>
      <c r="O13" s="120"/>
      <c r="P13" s="120"/>
      <c r="Q13" s="120"/>
      <c r="R13" s="120"/>
      <c r="S13" s="120"/>
      <c r="T13" s="120"/>
      <c r="U13" s="121"/>
    </row>
    <row r="14" spans="1:21" ht="50.1" customHeight="1">
      <c r="A14" s="36" t="s">
        <v>243</v>
      </c>
      <c r="B14" s="41"/>
      <c r="C14" s="41"/>
      <c r="D14" s="41"/>
      <c r="E14" s="41"/>
      <c r="F14" s="41"/>
      <c r="G14" s="41"/>
      <c r="H14" s="109">
        <f t="shared" si="0"/>
        <v>0</v>
      </c>
      <c r="I14" s="110"/>
      <c r="J14" s="37">
        <f>$B11*H14</f>
        <v>0</v>
      </c>
      <c r="L14" s="119"/>
      <c r="M14" s="120"/>
      <c r="N14" s="120"/>
      <c r="O14" s="120"/>
      <c r="P14" s="120"/>
      <c r="Q14" s="120"/>
      <c r="R14" s="120"/>
      <c r="S14" s="120"/>
      <c r="T14" s="120"/>
      <c r="U14" s="121"/>
    </row>
    <row r="15" spans="1:21" ht="50.1" customHeight="1">
      <c r="A15" s="36" t="s">
        <v>244</v>
      </c>
      <c r="B15" s="41"/>
      <c r="C15" s="41"/>
      <c r="D15" s="41"/>
      <c r="E15" s="41"/>
      <c r="F15" s="41"/>
      <c r="G15" s="41"/>
      <c r="H15" s="109">
        <f t="shared" si="0"/>
        <v>0</v>
      </c>
      <c r="I15" s="110"/>
      <c r="J15" s="37">
        <f>$B11*H15</f>
        <v>0</v>
      </c>
      <c r="L15" s="119"/>
      <c r="M15" s="120"/>
      <c r="N15" s="120"/>
      <c r="O15" s="120"/>
      <c r="P15" s="120"/>
      <c r="Q15" s="120"/>
      <c r="R15" s="120"/>
      <c r="S15" s="120"/>
      <c r="T15" s="120"/>
      <c r="U15" s="121"/>
    </row>
    <row r="16" spans="1:21" ht="50.1" customHeight="1">
      <c r="A16" s="36" t="s">
        <v>245</v>
      </c>
      <c r="B16" s="41"/>
      <c r="C16" s="41"/>
      <c r="D16" s="41"/>
      <c r="E16" s="41"/>
      <c r="F16" s="41"/>
      <c r="G16" s="41"/>
      <c r="H16" s="109">
        <f t="shared" si="0"/>
        <v>0</v>
      </c>
      <c r="I16" s="110"/>
      <c r="J16" s="37">
        <f>$B11*H16</f>
        <v>0</v>
      </c>
      <c r="L16" s="119"/>
      <c r="M16" s="120"/>
      <c r="N16" s="120"/>
      <c r="O16" s="120"/>
      <c r="P16" s="120"/>
      <c r="Q16" s="120"/>
      <c r="R16" s="120"/>
      <c r="S16" s="120"/>
      <c r="T16" s="120"/>
      <c r="U16" s="121"/>
    </row>
    <row r="17" spans="1:29" ht="50.1" customHeight="1">
      <c r="A17" s="36" t="s">
        <v>4</v>
      </c>
      <c r="B17" s="41"/>
      <c r="C17" s="41"/>
      <c r="D17" s="41"/>
      <c r="E17" s="41"/>
      <c r="F17" s="41"/>
      <c r="G17" s="41"/>
      <c r="H17" s="109">
        <f t="shared" si="0"/>
        <v>0</v>
      </c>
      <c r="I17" s="110"/>
      <c r="J17" s="37">
        <f>$B11*H17</f>
        <v>0</v>
      </c>
      <c r="L17" s="119"/>
      <c r="M17" s="120"/>
      <c r="N17" s="120"/>
      <c r="O17" s="120"/>
      <c r="P17" s="120"/>
      <c r="Q17" s="120"/>
      <c r="R17" s="120"/>
      <c r="S17" s="120"/>
      <c r="T17" s="120"/>
      <c r="U17" s="121"/>
    </row>
    <row r="18" spans="1:29" ht="50.1" customHeight="1">
      <c r="A18" s="36" t="s">
        <v>5</v>
      </c>
      <c r="B18" s="41"/>
      <c r="C18" s="41"/>
      <c r="D18" s="41"/>
      <c r="E18" s="41"/>
      <c r="F18" s="41"/>
      <c r="G18" s="41"/>
      <c r="H18" s="109">
        <f t="shared" si="0"/>
        <v>0</v>
      </c>
      <c r="I18" s="110"/>
      <c r="J18" s="37">
        <f>$B11*H18</f>
        <v>0</v>
      </c>
      <c r="L18" s="119"/>
      <c r="M18" s="120"/>
      <c r="N18" s="120"/>
      <c r="O18" s="120"/>
      <c r="P18" s="120"/>
      <c r="Q18" s="120"/>
      <c r="R18" s="120"/>
      <c r="S18" s="120"/>
      <c r="T18" s="120"/>
      <c r="U18" s="121"/>
    </row>
    <row r="19" spans="1:29" ht="50.1" customHeight="1" thickBot="1">
      <c r="A19" s="36" t="s">
        <v>246</v>
      </c>
      <c r="B19" s="41"/>
      <c r="C19" s="41"/>
      <c r="D19" s="41"/>
      <c r="E19" s="41"/>
      <c r="F19" s="41"/>
      <c r="G19" s="41"/>
      <c r="H19" s="109">
        <f t="shared" si="0"/>
        <v>0</v>
      </c>
      <c r="I19" s="110"/>
      <c r="J19" s="37">
        <f>$B11*H19</f>
        <v>0</v>
      </c>
      <c r="L19" s="122"/>
      <c r="M19" s="123"/>
      <c r="N19" s="123"/>
      <c r="O19" s="123"/>
      <c r="P19" s="123"/>
      <c r="Q19" s="123"/>
      <c r="R19" s="123"/>
      <c r="S19" s="123"/>
      <c r="T19" s="123"/>
      <c r="U19" s="124"/>
      <c r="V19" s="20"/>
      <c r="W19" s="20"/>
      <c r="X19" s="20"/>
      <c r="Y19" s="20"/>
      <c r="Z19" s="20"/>
      <c r="AA19" s="20"/>
      <c r="AB19" s="20"/>
      <c r="AC19" s="20"/>
    </row>
    <row r="20" spans="1:29" ht="50.1" customHeight="1" thickBot="1">
      <c r="A20" s="38" t="s">
        <v>7</v>
      </c>
      <c r="B20" s="42"/>
      <c r="C20" s="42"/>
      <c r="D20" s="42"/>
      <c r="E20" s="42"/>
      <c r="F20" s="42"/>
      <c r="G20" s="42"/>
      <c r="H20" s="107">
        <f t="shared" si="0"/>
        <v>0</v>
      </c>
      <c r="I20" s="108"/>
      <c r="J20" s="39">
        <f>$B11*H20</f>
        <v>0</v>
      </c>
      <c r="L20" s="28"/>
      <c r="M20" s="28"/>
      <c r="N20" s="28"/>
      <c r="O20" s="28"/>
      <c r="P20" s="28"/>
      <c r="Q20" s="28"/>
      <c r="R20" s="28"/>
      <c r="S20" s="28"/>
      <c r="T20" s="28"/>
      <c r="U20" s="28"/>
      <c r="V20" s="21"/>
      <c r="W20" s="21"/>
      <c r="X20" s="21"/>
      <c r="Y20" s="21"/>
      <c r="Z20" s="21"/>
      <c r="AA20" s="21"/>
      <c r="AB20" s="21"/>
      <c r="AC20" s="21"/>
    </row>
    <row r="21" spans="1:29" ht="35.1" customHeight="1" thickBot="1">
      <c r="A21" s="3"/>
      <c r="B21" s="4"/>
      <c r="C21" s="4"/>
      <c r="D21" s="4"/>
      <c r="E21" s="4"/>
      <c r="F21" s="4"/>
      <c r="G21" s="56" t="s">
        <v>31</v>
      </c>
      <c r="H21" s="111">
        <f>SUM(H13:I20)</f>
        <v>0</v>
      </c>
      <c r="I21" s="112"/>
      <c r="J21" s="64">
        <f>SUM(J13:J20)</f>
        <v>0</v>
      </c>
      <c r="K21" s="63"/>
      <c r="L21" s="22"/>
      <c r="M21" s="22"/>
      <c r="N21" s="22"/>
      <c r="O21" s="22"/>
      <c r="P21" s="22"/>
      <c r="Q21" s="22"/>
      <c r="R21" s="22"/>
      <c r="S21" s="22"/>
      <c r="T21" s="22"/>
      <c r="U21" s="22"/>
      <c r="V21" s="21"/>
      <c r="W21" s="21"/>
      <c r="X21" s="21"/>
      <c r="Y21" s="21"/>
      <c r="Z21" s="21"/>
      <c r="AA21" s="21"/>
      <c r="AB21" s="21"/>
      <c r="AC21" s="21"/>
    </row>
    <row r="22" spans="1:29" ht="36" customHeight="1" thickBot="1">
      <c r="A22" s="3"/>
      <c r="B22" s="4"/>
      <c r="C22" s="4"/>
      <c r="D22" s="4"/>
      <c r="E22" s="4"/>
      <c r="F22" s="4"/>
      <c r="G22" s="4"/>
      <c r="H22" s="4"/>
      <c r="I22" s="10"/>
      <c r="J22" s="11"/>
    </row>
    <row r="23" spans="1:29" s="6" customFormat="1" ht="35.1" customHeight="1" thickBot="1">
      <c r="A23" s="45" t="s">
        <v>236</v>
      </c>
      <c r="B23" s="31">
        <v>13000</v>
      </c>
      <c r="C23" s="32" t="s">
        <v>248</v>
      </c>
      <c r="D23" s="29"/>
      <c r="E23" s="29"/>
      <c r="F23" s="29"/>
      <c r="G23" s="29"/>
      <c r="H23" s="29"/>
      <c r="I23" s="29"/>
      <c r="J23" s="29"/>
      <c r="K23" s="29"/>
      <c r="L23" s="29"/>
      <c r="M23" s="29"/>
      <c r="N23" s="29"/>
      <c r="O23" s="29"/>
      <c r="P23" s="29"/>
      <c r="Q23" s="29"/>
      <c r="R23" s="29"/>
      <c r="S23" s="29"/>
      <c r="T23" s="29"/>
      <c r="U23" s="30"/>
    </row>
    <row r="24" spans="1:29" s="17" customFormat="1" ht="30" customHeight="1" thickBot="1">
      <c r="A24" s="67" t="s">
        <v>105</v>
      </c>
      <c r="B24" s="18" t="s">
        <v>14</v>
      </c>
      <c r="C24" s="18" t="s">
        <v>15</v>
      </c>
      <c r="D24" s="18" t="s">
        <v>16</v>
      </c>
      <c r="E24" s="18" t="s">
        <v>17</v>
      </c>
      <c r="F24" s="18" t="s">
        <v>18</v>
      </c>
      <c r="G24" s="18" t="s">
        <v>19</v>
      </c>
      <c r="H24" s="75" t="s">
        <v>20</v>
      </c>
      <c r="I24" s="76"/>
      <c r="J24" s="18" t="s">
        <v>21</v>
      </c>
      <c r="K24" s="18" t="s">
        <v>22</v>
      </c>
      <c r="L24" s="18" t="s">
        <v>23</v>
      </c>
      <c r="M24" s="18" t="s">
        <v>24</v>
      </c>
      <c r="N24" s="18" t="s">
        <v>25</v>
      </c>
      <c r="O24" s="18" t="s">
        <v>26</v>
      </c>
      <c r="P24" s="18" t="s">
        <v>27</v>
      </c>
      <c r="Q24" s="18" t="s">
        <v>28</v>
      </c>
      <c r="R24" s="18" t="s">
        <v>29</v>
      </c>
      <c r="S24" s="18" t="s">
        <v>30</v>
      </c>
      <c r="T24" s="66" t="s">
        <v>238</v>
      </c>
      <c r="U24" s="65" t="s">
        <v>32</v>
      </c>
    </row>
    <row r="25" spans="1:29" ht="50.1" customHeight="1" thickTop="1">
      <c r="A25" s="57" t="s">
        <v>0</v>
      </c>
      <c r="B25" s="58"/>
      <c r="C25" s="58"/>
      <c r="D25" s="40"/>
      <c r="E25" s="40"/>
      <c r="F25" s="40"/>
      <c r="G25" s="40"/>
      <c r="H25" s="73"/>
      <c r="I25" s="74"/>
      <c r="J25" s="59"/>
      <c r="K25" s="60"/>
      <c r="L25" s="60"/>
      <c r="M25" s="60"/>
      <c r="N25" s="60"/>
      <c r="O25" s="60"/>
      <c r="P25" s="60"/>
      <c r="Q25" s="60"/>
      <c r="R25" s="60"/>
      <c r="S25" s="60"/>
      <c r="T25" s="61">
        <f t="shared" ref="T25:T32" si="1">SUM(B25:S25)</f>
        <v>0</v>
      </c>
      <c r="U25" s="62">
        <f>$B23*T25</f>
        <v>0</v>
      </c>
    </row>
    <row r="26" spans="1:29" ht="50.1" customHeight="1">
      <c r="A26" s="44" t="s">
        <v>1</v>
      </c>
      <c r="B26" s="41"/>
      <c r="C26" s="41"/>
      <c r="D26" s="41"/>
      <c r="E26" s="41"/>
      <c r="F26" s="41"/>
      <c r="G26" s="41"/>
      <c r="H26" s="69"/>
      <c r="I26" s="70"/>
      <c r="J26" s="47"/>
      <c r="K26" s="48"/>
      <c r="L26" s="48"/>
      <c r="M26" s="48"/>
      <c r="N26" s="48"/>
      <c r="O26" s="48"/>
      <c r="P26" s="48"/>
      <c r="Q26" s="48"/>
      <c r="R26" s="48"/>
      <c r="S26" s="48"/>
      <c r="T26" s="49">
        <f t="shared" si="1"/>
        <v>0</v>
      </c>
      <c r="U26" s="43">
        <f>$B23*T26</f>
        <v>0</v>
      </c>
    </row>
    <row r="27" spans="1:29" ht="50.1" customHeight="1">
      <c r="A27" s="44" t="s">
        <v>2</v>
      </c>
      <c r="B27" s="46"/>
      <c r="C27" s="46"/>
      <c r="D27" s="41"/>
      <c r="E27" s="41"/>
      <c r="F27" s="41"/>
      <c r="G27" s="41"/>
      <c r="H27" s="69"/>
      <c r="I27" s="70"/>
      <c r="J27" s="47"/>
      <c r="K27" s="48"/>
      <c r="L27" s="48"/>
      <c r="M27" s="48"/>
      <c r="N27" s="48"/>
      <c r="O27" s="48"/>
      <c r="P27" s="48"/>
      <c r="Q27" s="48"/>
      <c r="R27" s="48"/>
      <c r="S27" s="48"/>
      <c r="T27" s="49">
        <f t="shared" si="1"/>
        <v>0</v>
      </c>
      <c r="U27" s="43">
        <f>$B23*T27</f>
        <v>0</v>
      </c>
    </row>
    <row r="28" spans="1:29" ht="50.1" customHeight="1">
      <c r="A28" s="44" t="s">
        <v>3</v>
      </c>
      <c r="B28" s="41"/>
      <c r="C28" s="41"/>
      <c r="D28" s="41"/>
      <c r="E28" s="41"/>
      <c r="F28" s="41"/>
      <c r="G28" s="41"/>
      <c r="H28" s="69"/>
      <c r="I28" s="70"/>
      <c r="J28" s="47"/>
      <c r="K28" s="48"/>
      <c r="L28" s="48"/>
      <c r="M28" s="48"/>
      <c r="N28" s="48"/>
      <c r="O28" s="48"/>
      <c r="P28" s="48"/>
      <c r="Q28" s="48"/>
      <c r="R28" s="48"/>
      <c r="S28" s="48"/>
      <c r="T28" s="49">
        <f t="shared" si="1"/>
        <v>0</v>
      </c>
      <c r="U28" s="43">
        <f>$B23*T28</f>
        <v>0</v>
      </c>
    </row>
    <row r="29" spans="1:29" ht="50.1" customHeight="1">
      <c r="A29" s="44" t="s">
        <v>4</v>
      </c>
      <c r="B29" s="46"/>
      <c r="C29" s="46"/>
      <c r="D29" s="41"/>
      <c r="E29" s="41"/>
      <c r="F29" s="41"/>
      <c r="G29" s="41"/>
      <c r="H29" s="69"/>
      <c r="I29" s="70"/>
      <c r="J29" s="47"/>
      <c r="K29" s="48"/>
      <c r="L29" s="48"/>
      <c r="M29" s="48"/>
      <c r="N29" s="48"/>
      <c r="O29" s="48"/>
      <c r="P29" s="48"/>
      <c r="Q29" s="48"/>
      <c r="R29" s="48"/>
      <c r="S29" s="48"/>
      <c r="T29" s="49">
        <f t="shared" si="1"/>
        <v>0</v>
      </c>
      <c r="U29" s="43">
        <f>$B23*T29</f>
        <v>0</v>
      </c>
    </row>
    <row r="30" spans="1:29" ht="50.1" customHeight="1">
      <c r="A30" s="44" t="s">
        <v>5</v>
      </c>
      <c r="B30" s="41"/>
      <c r="C30" s="41"/>
      <c r="D30" s="41"/>
      <c r="E30" s="41"/>
      <c r="F30" s="41"/>
      <c r="G30" s="41"/>
      <c r="H30" s="69"/>
      <c r="I30" s="70"/>
      <c r="J30" s="47"/>
      <c r="K30" s="48"/>
      <c r="L30" s="48"/>
      <c r="M30" s="48"/>
      <c r="N30" s="48"/>
      <c r="O30" s="48"/>
      <c r="P30" s="48"/>
      <c r="Q30" s="48"/>
      <c r="R30" s="48"/>
      <c r="S30" s="48"/>
      <c r="T30" s="49">
        <f t="shared" si="1"/>
        <v>0</v>
      </c>
      <c r="U30" s="43">
        <f>$B23*T30</f>
        <v>0</v>
      </c>
    </row>
    <row r="31" spans="1:29" ht="50.1" customHeight="1">
      <c r="A31" s="44" t="s">
        <v>6</v>
      </c>
      <c r="B31" s="41"/>
      <c r="C31" s="41"/>
      <c r="D31" s="41"/>
      <c r="E31" s="41"/>
      <c r="F31" s="41"/>
      <c r="G31" s="41"/>
      <c r="H31" s="69"/>
      <c r="I31" s="70"/>
      <c r="J31" s="47"/>
      <c r="K31" s="48"/>
      <c r="L31" s="48"/>
      <c r="M31" s="48"/>
      <c r="N31" s="48"/>
      <c r="O31" s="48"/>
      <c r="P31" s="48"/>
      <c r="Q31" s="48"/>
      <c r="R31" s="48"/>
      <c r="S31" s="48"/>
      <c r="T31" s="49">
        <f t="shared" si="1"/>
        <v>0</v>
      </c>
      <c r="U31" s="43">
        <f>$B23*T31</f>
        <v>0</v>
      </c>
    </row>
    <row r="32" spans="1:29" ht="50.1" customHeight="1" thickBot="1">
      <c r="A32" s="38" t="s">
        <v>7</v>
      </c>
      <c r="B32" s="50"/>
      <c r="C32" s="50"/>
      <c r="D32" s="50"/>
      <c r="E32" s="50"/>
      <c r="F32" s="50"/>
      <c r="G32" s="50"/>
      <c r="H32" s="71"/>
      <c r="I32" s="72"/>
      <c r="J32" s="51"/>
      <c r="K32" s="52"/>
      <c r="L32" s="52"/>
      <c r="M32" s="52"/>
      <c r="N32" s="52"/>
      <c r="O32" s="52"/>
      <c r="P32" s="52"/>
      <c r="Q32" s="52"/>
      <c r="R32" s="52"/>
      <c r="S32" s="53"/>
      <c r="T32" s="54">
        <f t="shared" si="1"/>
        <v>0</v>
      </c>
      <c r="U32" s="43">
        <f>$B23*T31</f>
        <v>0</v>
      </c>
    </row>
    <row r="33" spans="1:21" ht="35.1" customHeight="1" thickBot="1">
      <c r="B33" s="1"/>
      <c r="S33" s="56" t="s">
        <v>31</v>
      </c>
      <c r="T33" s="55">
        <f>SUM(T25:T32)</f>
        <v>0</v>
      </c>
      <c r="U33" s="13">
        <f>SUM(U25:U32)</f>
        <v>0</v>
      </c>
    </row>
    <row r="34" spans="1:21" ht="21" customHeight="1">
      <c r="B34" s="1"/>
      <c r="S34" s="24"/>
      <c r="T34" s="25"/>
      <c r="U34" s="26"/>
    </row>
    <row r="35" spans="1:21" ht="30">
      <c r="A35" s="77" t="s">
        <v>240</v>
      </c>
      <c r="B35" s="77"/>
      <c r="C35" s="77"/>
      <c r="D35" s="77"/>
      <c r="E35" s="77"/>
      <c r="F35" s="77"/>
      <c r="G35" s="77"/>
      <c r="H35" s="77"/>
      <c r="I35" s="77"/>
      <c r="J35" s="77"/>
      <c r="K35" s="77"/>
      <c r="L35" s="77"/>
      <c r="M35" s="77"/>
      <c r="N35" s="77"/>
      <c r="O35" s="77"/>
      <c r="P35" s="77"/>
      <c r="Q35" s="77"/>
      <c r="R35" s="77"/>
      <c r="S35" s="77"/>
      <c r="T35" s="77"/>
      <c r="U35" s="77"/>
    </row>
    <row r="36" spans="1:21">
      <c r="B36" s="1"/>
    </row>
    <row r="42" spans="1:21">
      <c r="G42" s="27"/>
      <c r="H42" s="27"/>
    </row>
  </sheetData>
  <sheetProtection algorithmName="SHA-512" hashValue="/WLr20u19MnXsOEKVIspacZdDvWwd6gjRGjPhQYIUB5Qj3UuEdHsPyHGfEAEE++sEr/CLpNWSjifv1f7VnaXPw==" saltValue="pcr0tKEsokl9rI9f8M0wEQ==" spinCount="100000" sheet="1"/>
  <mergeCells count="41">
    <mergeCell ref="L12:U19"/>
    <mergeCell ref="H12:I12"/>
    <mergeCell ref="H13:I13"/>
    <mergeCell ref="H14:I14"/>
    <mergeCell ref="H15:I15"/>
    <mergeCell ref="H16:I16"/>
    <mergeCell ref="H17:I17"/>
    <mergeCell ref="H18:I18"/>
    <mergeCell ref="H20:I20"/>
    <mergeCell ref="H19:I19"/>
    <mergeCell ref="H21:I21"/>
    <mergeCell ref="B6:F6"/>
    <mergeCell ref="B7:F7"/>
    <mergeCell ref="B8:F8"/>
    <mergeCell ref="Q6:U6"/>
    <mergeCell ref="N6:P6"/>
    <mergeCell ref="N7:P9"/>
    <mergeCell ref="B9:D9"/>
    <mergeCell ref="E9:F9"/>
    <mergeCell ref="G6:J6"/>
    <mergeCell ref="K6:M6"/>
    <mergeCell ref="G7:J7"/>
    <mergeCell ref="K7:M7"/>
    <mergeCell ref="Q7:U9"/>
    <mergeCell ref="G9:M9"/>
    <mergeCell ref="G8:M8"/>
    <mergeCell ref="Q2:U2"/>
    <mergeCell ref="Q1:U1"/>
    <mergeCell ref="Q3:U4"/>
    <mergeCell ref="D1:P4"/>
    <mergeCell ref="A5:U5"/>
    <mergeCell ref="H24:I24"/>
    <mergeCell ref="H26:I26"/>
    <mergeCell ref="H27:I27"/>
    <mergeCell ref="H28:I28"/>
    <mergeCell ref="A35:U35"/>
    <mergeCell ref="H29:I29"/>
    <mergeCell ref="H30:I30"/>
    <mergeCell ref="H31:I31"/>
    <mergeCell ref="H32:I32"/>
    <mergeCell ref="H25:I25"/>
  </mergeCells>
  <phoneticPr fontId="3"/>
  <dataValidations disablePrompts="1" count="1">
    <dataValidation type="list" showInputMessage="1" showErrorMessage="1" errorTitle="希望納期日を選択してください" error="プルダウンよりお選び下さい" prompt="希望納期日を選択してください" sqref="E9" xr:uid="{FC50671A-A361-4304-A4B3-A7E2169F4AA9}">
      <formula1>"9月上旬,9月下旬,10月上旬,10月下旬,11月上旬,11月下旬"</formula1>
    </dataValidation>
  </dataValidations>
  <hyperlinks>
    <hyperlink ref="Q2" r:id="rId1" xr:uid="{6F31F393-06F9-4310-8717-025D3E8BDBB8}"/>
  </hyperlinks>
  <printOptions horizontalCentered="1"/>
  <pageMargins left="0" right="0" top="0" bottom="0" header="0.31496062992125984" footer="0"/>
  <pageSetup paperSize="9" scale="39" orientation="landscape"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5EF0F-E95E-46E4-A6F7-6BE7086AE49F}">
  <dimension ref="A1:E185"/>
  <sheetViews>
    <sheetView zoomScaleSheetLayoutView="1" workbookViewId="0">
      <selection activeCell="D29" sqref="D29"/>
    </sheetView>
  </sheetViews>
  <sheetFormatPr defaultColWidth="8" defaultRowHeight="12.75"/>
  <cols>
    <col min="1" max="2" width="21.375" style="9" customWidth="1"/>
    <col min="3" max="3" width="17.375" style="9" customWidth="1"/>
    <col min="4" max="4" width="20" style="9" customWidth="1"/>
    <col min="5" max="16384" width="8" style="9"/>
  </cols>
  <sheetData>
    <row r="1" spans="1:5" s="7" customFormat="1">
      <c r="A1" s="7" t="s">
        <v>226</v>
      </c>
      <c r="B1" s="7" t="s">
        <v>227</v>
      </c>
      <c r="C1" s="7" t="s">
        <v>228</v>
      </c>
      <c r="D1" s="7" t="s">
        <v>229</v>
      </c>
      <c r="E1" s="7" t="s">
        <v>230</v>
      </c>
    </row>
    <row r="2" spans="1:5">
      <c r="A2" s="8" t="s">
        <v>231</v>
      </c>
      <c r="B2" s="8" t="s">
        <v>232</v>
      </c>
      <c r="C2" s="9" t="s">
        <v>233</v>
      </c>
      <c r="D2" s="9" t="s">
        <v>0</v>
      </c>
      <c r="E2" s="9">
        <v>19.5</v>
      </c>
    </row>
    <row r="3" spans="1:5">
      <c r="A3" s="8" t="s">
        <v>234</v>
      </c>
      <c r="B3" s="8" t="s">
        <v>232</v>
      </c>
      <c r="C3" s="9" t="s">
        <v>233</v>
      </c>
      <c r="D3" s="9" t="s">
        <v>0</v>
      </c>
      <c r="E3" s="9">
        <v>20</v>
      </c>
    </row>
    <row r="4" spans="1:5">
      <c r="A4" s="8" t="s">
        <v>235</v>
      </c>
      <c r="B4" s="8" t="s">
        <v>232</v>
      </c>
      <c r="C4" s="9" t="s">
        <v>233</v>
      </c>
      <c r="D4" s="9" t="s">
        <v>0</v>
      </c>
      <c r="E4" s="9">
        <v>20.5</v>
      </c>
    </row>
    <row r="5" spans="1:5">
      <c r="A5" s="8" t="s">
        <v>44</v>
      </c>
      <c r="B5" s="8" t="s">
        <v>232</v>
      </c>
      <c r="C5" s="9" t="s">
        <v>233</v>
      </c>
      <c r="D5" s="9" t="s">
        <v>0</v>
      </c>
      <c r="E5" s="9">
        <v>21</v>
      </c>
    </row>
    <row r="6" spans="1:5">
      <c r="A6" s="8" t="s">
        <v>45</v>
      </c>
      <c r="B6" s="8" t="s">
        <v>232</v>
      </c>
      <c r="C6" s="9" t="s">
        <v>233</v>
      </c>
      <c r="D6" s="9" t="s">
        <v>0</v>
      </c>
      <c r="E6" s="9">
        <v>21.5</v>
      </c>
    </row>
    <row r="7" spans="1:5">
      <c r="A7" s="8" t="s">
        <v>46</v>
      </c>
      <c r="B7" s="8" t="s">
        <v>232</v>
      </c>
      <c r="C7" s="9" t="s">
        <v>233</v>
      </c>
      <c r="D7" s="9" t="s">
        <v>0</v>
      </c>
      <c r="E7" s="9">
        <v>22</v>
      </c>
    </row>
    <row r="8" spans="1:5">
      <c r="A8" s="8" t="s">
        <v>89</v>
      </c>
      <c r="B8" s="8" t="s">
        <v>232</v>
      </c>
      <c r="C8" s="9" t="s">
        <v>233</v>
      </c>
      <c r="D8" s="9" t="s">
        <v>0</v>
      </c>
      <c r="E8" s="9">
        <v>22.5</v>
      </c>
    </row>
    <row r="9" spans="1:5">
      <c r="A9" s="8" t="s">
        <v>97</v>
      </c>
      <c r="B9" s="8" t="s">
        <v>232</v>
      </c>
      <c r="C9" s="9" t="s">
        <v>233</v>
      </c>
      <c r="D9" s="9" t="s">
        <v>0</v>
      </c>
      <c r="E9" s="9">
        <v>23</v>
      </c>
    </row>
    <row r="10" spans="1:5">
      <c r="A10" s="8" t="s">
        <v>106</v>
      </c>
      <c r="B10" s="8" t="s">
        <v>232</v>
      </c>
      <c r="C10" s="9" t="s">
        <v>233</v>
      </c>
      <c r="D10" s="9" t="s">
        <v>0</v>
      </c>
      <c r="E10" s="9">
        <v>23.5</v>
      </c>
    </row>
    <row r="11" spans="1:5">
      <c r="A11" s="8" t="s">
        <v>114</v>
      </c>
      <c r="B11" s="8" t="s">
        <v>232</v>
      </c>
      <c r="C11" s="9" t="s">
        <v>233</v>
      </c>
      <c r="D11" s="9" t="s">
        <v>0</v>
      </c>
      <c r="E11" s="9">
        <v>24</v>
      </c>
    </row>
    <row r="12" spans="1:5">
      <c r="A12" s="8" t="s">
        <v>122</v>
      </c>
      <c r="B12" s="8" t="s">
        <v>232</v>
      </c>
      <c r="C12" s="9" t="s">
        <v>233</v>
      </c>
      <c r="D12" s="9" t="s">
        <v>0</v>
      </c>
      <c r="E12" s="9">
        <v>24.5</v>
      </c>
    </row>
    <row r="13" spans="1:5">
      <c r="A13" s="8" t="s">
        <v>130</v>
      </c>
      <c r="B13" s="8" t="s">
        <v>232</v>
      </c>
      <c r="C13" s="9" t="s">
        <v>233</v>
      </c>
      <c r="D13" s="9" t="s">
        <v>0</v>
      </c>
      <c r="E13" s="9">
        <v>25</v>
      </c>
    </row>
    <row r="14" spans="1:5">
      <c r="A14" s="8" t="s">
        <v>138</v>
      </c>
      <c r="B14" s="8" t="s">
        <v>232</v>
      </c>
      <c r="C14" s="9" t="s">
        <v>233</v>
      </c>
      <c r="D14" s="9" t="s">
        <v>0</v>
      </c>
      <c r="E14" s="9">
        <v>25.5</v>
      </c>
    </row>
    <row r="15" spans="1:5">
      <c r="A15" s="8" t="s">
        <v>146</v>
      </c>
      <c r="B15" s="8" t="s">
        <v>232</v>
      </c>
      <c r="C15" s="9" t="s">
        <v>233</v>
      </c>
      <c r="D15" s="9" t="s">
        <v>0</v>
      </c>
      <c r="E15" s="9">
        <v>26</v>
      </c>
    </row>
    <row r="16" spans="1:5">
      <c r="A16" s="8" t="s">
        <v>154</v>
      </c>
      <c r="B16" s="8" t="s">
        <v>232</v>
      </c>
      <c r="C16" s="9" t="s">
        <v>233</v>
      </c>
      <c r="D16" s="9" t="s">
        <v>0</v>
      </c>
      <c r="E16" s="9">
        <v>26.5</v>
      </c>
    </row>
    <row r="17" spans="1:5">
      <c r="A17" s="8" t="s">
        <v>162</v>
      </c>
      <c r="B17" s="8" t="s">
        <v>232</v>
      </c>
      <c r="C17" s="9" t="s">
        <v>233</v>
      </c>
      <c r="D17" s="9" t="s">
        <v>0</v>
      </c>
      <c r="E17" s="9">
        <v>27</v>
      </c>
    </row>
    <row r="18" spans="1:5">
      <c r="A18" s="8" t="s">
        <v>170</v>
      </c>
      <c r="B18" s="8" t="s">
        <v>232</v>
      </c>
      <c r="C18" s="9" t="s">
        <v>233</v>
      </c>
      <c r="D18" s="9" t="s">
        <v>0</v>
      </c>
      <c r="E18" s="9">
        <v>27.5</v>
      </c>
    </row>
    <row r="19" spans="1:5">
      <c r="A19" s="8" t="s">
        <v>178</v>
      </c>
      <c r="B19" s="8" t="s">
        <v>232</v>
      </c>
      <c r="C19" s="9" t="s">
        <v>233</v>
      </c>
      <c r="D19" s="9" t="s">
        <v>0</v>
      </c>
      <c r="E19" s="9">
        <v>28</v>
      </c>
    </row>
    <row r="20" spans="1:5">
      <c r="A20" s="8" t="s">
        <v>186</v>
      </c>
      <c r="B20" s="8" t="s">
        <v>232</v>
      </c>
      <c r="C20" s="9" t="s">
        <v>233</v>
      </c>
      <c r="D20" s="9" t="s">
        <v>0</v>
      </c>
      <c r="E20" s="9">
        <v>28.5</v>
      </c>
    </row>
    <row r="21" spans="1:5">
      <c r="A21" s="8" t="s">
        <v>194</v>
      </c>
      <c r="B21" s="8" t="s">
        <v>232</v>
      </c>
      <c r="C21" s="9" t="s">
        <v>233</v>
      </c>
      <c r="D21" s="9" t="s">
        <v>0</v>
      </c>
      <c r="E21" s="9">
        <v>29</v>
      </c>
    </row>
    <row r="22" spans="1:5">
      <c r="A22" s="8" t="s">
        <v>202</v>
      </c>
      <c r="B22" s="8" t="s">
        <v>232</v>
      </c>
      <c r="C22" s="9" t="s">
        <v>233</v>
      </c>
      <c r="D22" s="9" t="s">
        <v>0</v>
      </c>
      <c r="E22" s="9">
        <v>29.5</v>
      </c>
    </row>
    <row r="23" spans="1:5">
      <c r="A23" s="8" t="s">
        <v>210</v>
      </c>
      <c r="B23" s="8" t="s">
        <v>232</v>
      </c>
      <c r="C23" s="9" t="s">
        <v>233</v>
      </c>
      <c r="D23" s="9" t="s">
        <v>0</v>
      </c>
      <c r="E23" s="9">
        <v>30</v>
      </c>
    </row>
    <row r="24" spans="1:5">
      <c r="A24" s="8" t="s">
        <v>218</v>
      </c>
      <c r="B24" s="8" t="s">
        <v>232</v>
      </c>
      <c r="C24" s="9" t="s">
        <v>233</v>
      </c>
      <c r="D24" s="9" t="s">
        <v>0</v>
      </c>
      <c r="E24" s="9">
        <v>30.5</v>
      </c>
    </row>
    <row r="25" spans="1:5">
      <c r="A25" s="8" t="s">
        <v>47</v>
      </c>
      <c r="B25" s="8" t="s">
        <v>232</v>
      </c>
      <c r="C25" s="9" t="s">
        <v>233</v>
      </c>
      <c r="D25" s="9" t="s">
        <v>1</v>
      </c>
      <c r="E25" s="9">
        <v>19.5</v>
      </c>
    </row>
    <row r="26" spans="1:5">
      <c r="A26" s="8" t="s">
        <v>54</v>
      </c>
      <c r="B26" s="8" t="s">
        <v>232</v>
      </c>
      <c r="C26" s="9" t="s">
        <v>233</v>
      </c>
      <c r="D26" s="9" t="s">
        <v>1</v>
      </c>
      <c r="E26" s="9">
        <v>20</v>
      </c>
    </row>
    <row r="27" spans="1:5">
      <c r="A27" s="8" t="s">
        <v>61</v>
      </c>
      <c r="B27" s="8" t="s">
        <v>232</v>
      </c>
      <c r="C27" s="9" t="s">
        <v>233</v>
      </c>
      <c r="D27" s="9" t="s">
        <v>1</v>
      </c>
      <c r="E27" s="9">
        <v>20.5</v>
      </c>
    </row>
    <row r="28" spans="1:5">
      <c r="A28" s="8" t="s">
        <v>68</v>
      </c>
      <c r="B28" s="8" t="s">
        <v>232</v>
      </c>
      <c r="C28" s="9" t="s">
        <v>233</v>
      </c>
      <c r="D28" s="9" t="s">
        <v>1</v>
      </c>
      <c r="E28" s="9">
        <v>21</v>
      </c>
    </row>
    <row r="29" spans="1:5">
      <c r="A29" s="8" t="s">
        <v>75</v>
      </c>
      <c r="B29" s="8" t="s">
        <v>232</v>
      </c>
      <c r="C29" s="9" t="s">
        <v>233</v>
      </c>
      <c r="D29" s="9" t="s">
        <v>1</v>
      </c>
      <c r="E29" s="9">
        <v>21.5</v>
      </c>
    </row>
    <row r="30" spans="1:5">
      <c r="A30" s="8" t="s">
        <v>82</v>
      </c>
      <c r="B30" s="8" t="s">
        <v>232</v>
      </c>
      <c r="C30" s="9" t="s">
        <v>233</v>
      </c>
      <c r="D30" s="9" t="s">
        <v>1</v>
      </c>
      <c r="E30" s="9">
        <v>22</v>
      </c>
    </row>
    <row r="31" spans="1:5">
      <c r="A31" s="8" t="s">
        <v>90</v>
      </c>
      <c r="B31" s="8" t="s">
        <v>232</v>
      </c>
      <c r="C31" s="9" t="s">
        <v>233</v>
      </c>
      <c r="D31" s="9" t="s">
        <v>1</v>
      </c>
      <c r="E31" s="9">
        <v>22.5</v>
      </c>
    </row>
    <row r="32" spans="1:5">
      <c r="A32" s="8" t="s">
        <v>98</v>
      </c>
      <c r="B32" s="8" t="s">
        <v>232</v>
      </c>
      <c r="C32" s="9" t="s">
        <v>233</v>
      </c>
      <c r="D32" s="9" t="s">
        <v>1</v>
      </c>
      <c r="E32" s="9">
        <v>23</v>
      </c>
    </row>
    <row r="33" spans="1:5">
      <c r="A33" s="8" t="s">
        <v>107</v>
      </c>
      <c r="B33" s="8" t="s">
        <v>232</v>
      </c>
      <c r="C33" s="9" t="s">
        <v>233</v>
      </c>
      <c r="D33" s="9" t="s">
        <v>1</v>
      </c>
      <c r="E33" s="9">
        <v>23.5</v>
      </c>
    </row>
    <row r="34" spans="1:5">
      <c r="A34" s="8" t="s">
        <v>115</v>
      </c>
      <c r="B34" s="8" t="s">
        <v>232</v>
      </c>
      <c r="C34" s="9" t="s">
        <v>233</v>
      </c>
      <c r="D34" s="9" t="s">
        <v>1</v>
      </c>
      <c r="E34" s="9">
        <v>24</v>
      </c>
    </row>
    <row r="35" spans="1:5">
      <c r="A35" s="8" t="s">
        <v>123</v>
      </c>
      <c r="B35" s="8" t="s">
        <v>232</v>
      </c>
      <c r="C35" s="9" t="s">
        <v>233</v>
      </c>
      <c r="D35" s="9" t="s">
        <v>1</v>
      </c>
      <c r="E35" s="9">
        <v>24.5</v>
      </c>
    </row>
    <row r="36" spans="1:5">
      <c r="A36" s="8" t="s">
        <v>131</v>
      </c>
      <c r="B36" s="8" t="s">
        <v>232</v>
      </c>
      <c r="C36" s="9" t="s">
        <v>233</v>
      </c>
      <c r="D36" s="9" t="s">
        <v>1</v>
      </c>
      <c r="E36" s="9">
        <v>25</v>
      </c>
    </row>
    <row r="37" spans="1:5">
      <c r="A37" s="8" t="s">
        <v>139</v>
      </c>
      <c r="B37" s="8" t="s">
        <v>232</v>
      </c>
      <c r="C37" s="9" t="s">
        <v>233</v>
      </c>
      <c r="D37" s="9" t="s">
        <v>1</v>
      </c>
      <c r="E37" s="9">
        <v>25.5</v>
      </c>
    </row>
    <row r="38" spans="1:5">
      <c r="A38" s="8" t="s">
        <v>147</v>
      </c>
      <c r="B38" s="8" t="s">
        <v>232</v>
      </c>
      <c r="C38" s="9" t="s">
        <v>233</v>
      </c>
      <c r="D38" s="9" t="s">
        <v>1</v>
      </c>
      <c r="E38" s="9">
        <v>26</v>
      </c>
    </row>
    <row r="39" spans="1:5">
      <c r="A39" s="8" t="s">
        <v>155</v>
      </c>
      <c r="B39" s="8" t="s">
        <v>232</v>
      </c>
      <c r="C39" s="9" t="s">
        <v>233</v>
      </c>
      <c r="D39" s="9" t="s">
        <v>1</v>
      </c>
      <c r="E39" s="9">
        <v>26.5</v>
      </c>
    </row>
    <row r="40" spans="1:5">
      <c r="A40" s="8" t="s">
        <v>163</v>
      </c>
      <c r="B40" s="8" t="s">
        <v>232</v>
      </c>
      <c r="C40" s="9" t="s">
        <v>233</v>
      </c>
      <c r="D40" s="9" t="s">
        <v>1</v>
      </c>
      <c r="E40" s="9">
        <v>27</v>
      </c>
    </row>
    <row r="41" spans="1:5">
      <c r="A41" s="8" t="s">
        <v>171</v>
      </c>
      <c r="B41" s="8" t="s">
        <v>232</v>
      </c>
      <c r="C41" s="9" t="s">
        <v>233</v>
      </c>
      <c r="D41" s="9" t="s">
        <v>1</v>
      </c>
      <c r="E41" s="9">
        <v>27.5</v>
      </c>
    </row>
    <row r="42" spans="1:5">
      <c r="A42" s="8" t="s">
        <v>179</v>
      </c>
      <c r="B42" s="8" t="s">
        <v>232</v>
      </c>
      <c r="C42" s="9" t="s">
        <v>233</v>
      </c>
      <c r="D42" s="9" t="s">
        <v>1</v>
      </c>
      <c r="E42" s="9">
        <v>28</v>
      </c>
    </row>
    <row r="43" spans="1:5">
      <c r="A43" s="8" t="s">
        <v>187</v>
      </c>
      <c r="B43" s="8" t="s">
        <v>232</v>
      </c>
      <c r="C43" s="9" t="s">
        <v>233</v>
      </c>
      <c r="D43" s="9" t="s">
        <v>1</v>
      </c>
      <c r="E43" s="9">
        <v>28.5</v>
      </c>
    </row>
    <row r="44" spans="1:5">
      <c r="A44" s="8" t="s">
        <v>195</v>
      </c>
      <c r="B44" s="8" t="s">
        <v>232</v>
      </c>
      <c r="C44" s="9" t="s">
        <v>233</v>
      </c>
      <c r="D44" s="9" t="s">
        <v>1</v>
      </c>
      <c r="E44" s="9">
        <v>29</v>
      </c>
    </row>
    <row r="45" spans="1:5">
      <c r="A45" s="8" t="s">
        <v>203</v>
      </c>
      <c r="B45" s="8" t="s">
        <v>232</v>
      </c>
      <c r="C45" s="9" t="s">
        <v>233</v>
      </c>
      <c r="D45" s="9" t="s">
        <v>1</v>
      </c>
      <c r="E45" s="9">
        <v>29.5</v>
      </c>
    </row>
    <row r="46" spans="1:5">
      <c r="A46" s="8" t="s">
        <v>211</v>
      </c>
      <c r="B46" s="8" t="s">
        <v>232</v>
      </c>
      <c r="C46" s="9" t="s">
        <v>233</v>
      </c>
      <c r="D46" s="9" t="s">
        <v>1</v>
      </c>
      <c r="E46" s="9">
        <v>30</v>
      </c>
    </row>
    <row r="47" spans="1:5">
      <c r="A47" s="8" t="s">
        <v>219</v>
      </c>
      <c r="B47" s="8" t="s">
        <v>232</v>
      </c>
      <c r="C47" s="9" t="s">
        <v>233</v>
      </c>
      <c r="D47" s="9" t="s">
        <v>1</v>
      </c>
      <c r="E47" s="9">
        <v>30.5</v>
      </c>
    </row>
    <row r="48" spans="1:5">
      <c r="A48" s="8" t="s">
        <v>48</v>
      </c>
      <c r="B48" s="8" t="s">
        <v>232</v>
      </c>
      <c r="C48" s="9" t="s">
        <v>233</v>
      </c>
      <c r="D48" s="9" t="s">
        <v>2</v>
      </c>
      <c r="E48" s="9">
        <v>19.5</v>
      </c>
    </row>
    <row r="49" spans="1:5">
      <c r="A49" s="8" t="s">
        <v>55</v>
      </c>
      <c r="B49" s="8" t="s">
        <v>232</v>
      </c>
      <c r="C49" s="9" t="s">
        <v>233</v>
      </c>
      <c r="D49" s="9" t="s">
        <v>2</v>
      </c>
      <c r="E49" s="9">
        <v>20</v>
      </c>
    </row>
    <row r="50" spans="1:5">
      <c r="A50" s="8" t="s">
        <v>62</v>
      </c>
      <c r="B50" s="8" t="s">
        <v>232</v>
      </c>
      <c r="C50" s="9" t="s">
        <v>233</v>
      </c>
      <c r="D50" s="9" t="s">
        <v>2</v>
      </c>
      <c r="E50" s="9">
        <v>20.5</v>
      </c>
    </row>
    <row r="51" spans="1:5">
      <c r="A51" s="8" t="s">
        <v>69</v>
      </c>
      <c r="B51" s="8" t="s">
        <v>232</v>
      </c>
      <c r="C51" s="9" t="s">
        <v>233</v>
      </c>
      <c r="D51" s="9" t="s">
        <v>2</v>
      </c>
      <c r="E51" s="9">
        <v>21</v>
      </c>
    </row>
    <row r="52" spans="1:5">
      <c r="A52" s="8" t="s">
        <v>76</v>
      </c>
      <c r="B52" s="8" t="s">
        <v>232</v>
      </c>
      <c r="C52" s="9" t="s">
        <v>233</v>
      </c>
      <c r="D52" s="9" t="s">
        <v>2</v>
      </c>
      <c r="E52" s="9">
        <v>21.5</v>
      </c>
    </row>
    <row r="53" spans="1:5">
      <c r="A53" s="8" t="s">
        <v>83</v>
      </c>
      <c r="B53" s="8" t="s">
        <v>232</v>
      </c>
      <c r="C53" s="9" t="s">
        <v>233</v>
      </c>
      <c r="D53" s="9" t="s">
        <v>2</v>
      </c>
      <c r="E53" s="9">
        <v>22</v>
      </c>
    </row>
    <row r="54" spans="1:5">
      <c r="A54" s="8" t="s">
        <v>91</v>
      </c>
      <c r="B54" s="8" t="s">
        <v>232</v>
      </c>
      <c r="C54" s="9" t="s">
        <v>233</v>
      </c>
      <c r="D54" s="9" t="s">
        <v>2</v>
      </c>
      <c r="E54" s="9">
        <v>22.5</v>
      </c>
    </row>
    <row r="55" spans="1:5">
      <c r="A55" s="8" t="s">
        <v>99</v>
      </c>
      <c r="B55" s="8" t="s">
        <v>232</v>
      </c>
      <c r="C55" s="9" t="s">
        <v>233</v>
      </c>
      <c r="D55" s="9" t="s">
        <v>2</v>
      </c>
      <c r="E55" s="9">
        <v>23</v>
      </c>
    </row>
    <row r="56" spans="1:5">
      <c r="A56" s="8" t="s">
        <v>108</v>
      </c>
      <c r="B56" s="8" t="s">
        <v>232</v>
      </c>
      <c r="C56" s="9" t="s">
        <v>233</v>
      </c>
      <c r="D56" s="9" t="s">
        <v>2</v>
      </c>
      <c r="E56" s="9">
        <v>23.5</v>
      </c>
    </row>
    <row r="57" spans="1:5">
      <c r="A57" s="8" t="s">
        <v>116</v>
      </c>
      <c r="B57" s="8" t="s">
        <v>232</v>
      </c>
      <c r="C57" s="9" t="s">
        <v>233</v>
      </c>
      <c r="D57" s="9" t="s">
        <v>2</v>
      </c>
      <c r="E57" s="9">
        <v>24</v>
      </c>
    </row>
    <row r="58" spans="1:5">
      <c r="A58" s="8" t="s">
        <v>124</v>
      </c>
      <c r="B58" s="8" t="s">
        <v>232</v>
      </c>
      <c r="C58" s="9" t="s">
        <v>233</v>
      </c>
      <c r="D58" s="9" t="s">
        <v>2</v>
      </c>
      <c r="E58" s="9">
        <v>24.5</v>
      </c>
    </row>
    <row r="59" spans="1:5">
      <c r="A59" s="8" t="s">
        <v>132</v>
      </c>
      <c r="B59" s="8" t="s">
        <v>232</v>
      </c>
      <c r="C59" s="9" t="s">
        <v>233</v>
      </c>
      <c r="D59" s="9" t="s">
        <v>2</v>
      </c>
      <c r="E59" s="9">
        <v>25</v>
      </c>
    </row>
    <row r="60" spans="1:5">
      <c r="A60" s="8" t="s">
        <v>140</v>
      </c>
      <c r="B60" s="8" t="s">
        <v>232</v>
      </c>
      <c r="C60" s="9" t="s">
        <v>233</v>
      </c>
      <c r="D60" s="9" t="s">
        <v>2</v>
      </c>
      <c r="E60" s="9">
        <v>25.5</v>
      </c>
    </row>
    <row r="61" spans="1:5">
      <c r="A61" s="8" t="s">
        <v>148</v>
      </c>
      <c r="B61" s="8" t="s">
        <v>232</v>
      </c>
      <c r="C61" s="9" t="s">
        <v>233</v>
      </c>
      <c r="D61" s="9" t="s">
        <v>2</v>
      </c>
      <c r="E61" s="9">
        <v>26</v>
      </c>
    </row>
    <row r="62" spans="1:5">
      <c r="A62" s="8" t="s">
        <v>156</v>
      </c>
      <c r="B62" s="8" t="s">
        <v>232</v>
      </c>
      <c r="C62" s="9" t="s">
        <v>233</v>
      </c>
      <c r="D62" s="9" t="s">
        <v>2</v>
      </c>
      <c r="E62" s="9">
        <v>26.5</v>
      </c>
    </row>
    <row r="63" spans="1:5">
      <c r="A63" s="8" t="s">
        <v>164</v>
      </c>
      <c r="B63" s="8" t="s">
        <v>232</v>
      </c>
      <c r="C63" s="9" t="s">
        <v>233</v>
      </c>
      <c r="D63" s="9" t="s">
        <v>2</v>
      </c>
      <c r="E63" s="9">
        <v>27</v>
      </c>
    </row>
    <row r="64" spans="1:5">
      <c r="A64" s="8" t="s">
        <v>172</v>
      </c>
      <c r="B64" s="8" t="s">
        <v>232</v>
      </c>
      <c r="C64" s="9" t="s">
        <v>233</v>
      </c>
      <c r="D64" s="9" t="s">
        <v>2</v>
      </c>
      <c r="E64" s="9">
        <v>27.5</v>
      </c>
    </row>
    <row r="65" spans="1:5">
      <c r="A65" s="8" t="s">
        <v>180</v>
      </c>
      <c r="B65" s="8" t="s">
        <v>232</v>
      </c>
      <c r="C65" s="9" t="s">
        <v>233</v>
      </c>
      <c r="D65" s="9" t="s">
        <v>2</v>
      </c>
      <c r="E65" s="9">
        <v>28</v>
      </c>
    </row>
    <row r="66" spans="1:5">
      <c r="A66" s="8" t="s">
        <v>188</v>
      </c>
      <c r="B66" s="8" t="s">
        <v>232</v>
      </c>
      <c r="C66" s="9" t="s">
        <v>233</v>
      </c>
      <c r="D66" s="9" t="s">
        <v>2</v>
      </c>
      <c r="E66" s="9">
        <v>28.5</v>
      </c>
    </row>
    <row r="67" spans="1:5">
      <c r="A67" s="8" t="s">
        <v>196</v>
      </c>
      <c r="B67" s="8" t="s">
        <v>232</v>
      </c>
      <c r="C67" s="9" t="s">
        <v>233</v>
      </c>
      <c r="D67" s="9" t="s">
        <v>2</v>
      </c>
      <c r="E67" s="9">
        <v>29</v>
      </c>
    </row>
    <row r="68" spans="1:5">
      <c r="A68" s="8" t="s">
        <v>204</v>
      </c>
      <c r="B68" s="8" t="s">
        <v>232</v>
      </c>
      <c r="C68" s="9" t="s">
        <v>233</v>
      </c>
      <c r="D68" s="9" t="s">
        <v>2</v>
      </c>
      <c r="E68" s="9">
        <v>29.5</v>
      </c>
    </row>
    <row r="69" spans="1:5">
      <c r="A69" s="8" t="s">
        <v>212</v>
      </c>
      <c r="B69" s="8" t="s">
        <v>232</v>
      </c>
      <c r="C69" s="9" t="s">
        <v>233</v>
      </c>
      <c r="D69" s="9" t="s">
        <v>2</v>
      </c>
      <c r="E69" s="9">
        <v>30</v>
      </c>
    </row>
    <row r="70" spans="1:5">
      <c r="A70" s="8" t="s">
        <v>220</v>
      </c>
      <c r="B70" s="8" t="s">
        <v>232</v>
      </c>
      <c r="C70" s="9" t="s">
        <v>233</v>
      </c>
      <c r="D70" s="9" t="s">
        <v>2</v>
      </c>
      <c r="E70" s="9">
        <v>30.5</v>
      </c>
    </row>
    <row r="71" spans="1:5">
      <c r="A71" s="8" t="s">
        <v>49</v>
      </c>
      <c r="B71" s="8" t="s">
        <v>232</v>
      </c>
      <c r="C71" s="9" t="s">
        <v>233</v>
      </c>
      <c r="D71" s="9" t="s">
        <v>3</v>
      </c>
      <c r="E71" s="9">
        <v>19.5</v>
      </c>
    </row>
    <row r="72" spans="1:5">
      <c r="A72" s="8" t="s">
        <v>56</v>
      </c>
      <c r="B72" s="8" t="s">
        <v>232</v>
      </c>
      <c r="C72" s="9" t="s">
        <v>233</v>
      </c>
      <c r="D72" s="9" t="s">
        <v>3</v>
      </c>
      <c r="E72" s="9">
        <v>20</v>
      </c>
    </row>
    <row r="73" spans="1:5">
      <c r="A73" s="8" t="s">
        <v>63</v>
      </c>
      <c r="B73" s="8" t="s">
        <v>232</v>
      </c>
      <c r="C73" s="9" t="s">
        <v>233</v>
      </c>
      <c r="D73" s="9" t="s">
        <v>3</v>
      </c>
      <c r="E73" s="9">
        <v>20.5</v>
      </c>
    </row>
    <row r="74" spans="1:5">
      <c r="A74" s="8" t="s">
        <v>70</v>
      </c>
      <c r="B74" s="8" t="s">
        <v>232</v>
      </c>
      <c r="C74" s="9" t="s">
        <v>233</v>
      </c>
      <c r="D74" s="9" t="s">
        <v>3</v>
      </c>
      <c r="E74" s="9">
        <v>21</v>
      </c>
    </row>
    <row r="75" spans="1:5">
      <c r="A75" s="8" t="s">
        <v>77</v>
      </c>
      <c r="B75" s="8" t="s">
        <v>232</v>
      </c>
      <c r="C75" s="9" t="s">
        <v>233</v>
      </c>
      <c r="D75" s="9" t="s">
        <v>3</v>
      </c>
      <c r="E75" s="9">
        <v>21.5</v>
      </c>
    </row>
    <row r="76" spans="1:5">
      <c r="A76" s="8" t="s">
        <v>84</v>
      </c>
      <c r="B76" s="8" t="s">
        <v>232</v>
      </c>
      <c r="C76" s="9" t="s">
        <v>233</v>
      </c>
      <c r="D76" s="9" t="s">
        <v>3</v>
      </c>
      <c r="E76" s="9">
        <v>22</v>
      </c>
    </row>
    <row r="77" spans="1:5">
      <c r="A77" s="8" t="s">
        <v>92</v>
      </c>
      <c r="B77" s="8" t="s">
        <v>232</v>
      </c>
      <c r="C77" s="9" t="s">
        <v>233</v>
      </c>
      <c r="D77" s="9" t="s">
        <v>3</v>
      </c>
      <c r="E77" s="9">
        <v>22.5</v>
      </c>
    </row>
    <row r="78" spans="1:5">
      <c r="A78" s="8" t="s">
        <v>100</v>
      </c>
      <c r="B78" s="8" t="s">
        <v>232</v>
      </c>
      <c r="C78" s="9" t="s">
        <v>233</v>
      </c>
      <c r="D78" s="9" t="s">
        <v>3</v>
      </c>
      <c r="E78" s="9">
        <v>23</v>
      </c>
    </row>
    <row r="79" spans="1:5">
      <c r="A79" s="8" t="s">
        <v>109</v>
      </c>
      <c r="B79" s="8" t="s">
        <v>232</v>
      </c>
      <c r="C79" s="9" t="s">
        <v>233</v>
      </c>
      <c r="D79" s="9" t="s">
        <v>3</v>
      </c>
      <c r="E79" s="9">
        <v>23.5</v>
      </c>
    </row>
    <row r="80" spans="1:5">
      <c r="A80" s="8" t="s">
        <v>117</v>
      </c>
      <c r="B80" s="8" t="s">
        <v>232</v>
      </c>
      <c r="C80" s="9" t="s">
        <v>233</v>
      </c>
      <c r="D80" s="9" t="s">
        <v>3</v>
      </c>
      <c r="E80" s="9">
        <v>24</v>
      </c>
    </row>
    <row r="81" spans="1:5">
      <c r="A81" s="8" t="s">
        <v>125</v>
      </c>
      <c r="B81" s="8" t="s">
        <v>232</v>
      </c>
      <c r="C81" s="9" t="s">
        <v>233</v>
      </c>
      <c r="D81" s="9" t="s">
        <v>3</v>
      </c>
      <c r="E81" s="9">
        <v>24.5</v>
      </c>
    </row>
    <row r="82" spans="1:5">
      <c r="A82" s="8" t="s">
        <v>133</v>
      </c>
      <c r="B82" s="8" t="s">
        <v>232</v>
      </c>
      <c r="C82" s="9" t="s">
        <v>233</v>
      </c>
      <c r="D82" s="9" t="s">
        <v>3</v>
      </c>
      <c r="E82" s="9">
        <v>25</v>
      </c>
    </row>
    <row r="83" spans="1:5">
      <c r="A83" s="8" t="s">
        <v>141</v>
      </c>
      <c r="B83" s="8" t="s">
        <v>232</v>
      </c>
      <c r="C83" s="9" t="s">
        <v>233</v>
      </c>
      <c r="D83" s="9" t="s">
        <v>3</v>
      </c>
      <c r="E83" s="9">
        <v>25.5</v>
      </c>
    </row>
    <row r="84" spans="1:5">
      <c r="A84" s="8" t="s">
        <v>149</v>
      </c>
      <c r="B84" s="8" t="s">
        <v>232</v>
      </c>
      <c r="C84" s="9" t="s">
        <v>233</v>
      </c>
      <c r="D84" s="9" t="s">
        <v>3</v>
      </c>
      <c r="E84" s="9">
        <v>26</v>
      </c>
    </row>
    <row r="85" spans="1:5">
      <c r="A85" s="8" t="s">
        <v>157</v>
      </c>
      <c r="B85" s="8" t="s">
        <v>232</v>
      </c>
      <c r="C85" s="9" t="s">
        <v>233</v>
      </c>
      <c r="D85" s="9" t="s">
        <v>3</v>
      </c>
      <c r="E85" s="9">
        <v>26.5</v>
      </c>
    </row>
    <row r="86" spans="1:5">
      <c r="A86" s="8" t="s">
        <v>165</v>
      </c>
      <c r="B86" s="8" t="s">
        <v>232</v>
      </c>
      <c r="C86" s="9" t="s">
        <v>233</v>
      </c>
      <c r="D86" s="9" t="s">
        <v>3</v>
      </c>
      <c r="E86" s="9">
        <v>27</v>
      </c>
    </row>
    <row r="87" spans="1:5">
      <c r="A87" s="8" t="s">
        <v>173</v>
      </c>
      <c r="B87" s="8" t="s">
        <v>232</v>
      </c>
      <c r="C87" s="9" t="s">
        <v>233</v>
      </c>
      <c r="D87" s="9" t="s">
        <v>3</v>
      </c>
      <c r="E87" s="9">
        <v>27.5</v>
      </c>
    </row>
    <row r="88" spans="1:5">
      <c r="A88" s="8" t="s">
        <v>181</v>
      </c>
      <c r="B88" s="8" t="s">
        <v>232</v>
      </c>
      <c r="C88" s="9" t="s">
        <v>233</v>
      </c>
      <c r="D88" s="9" t="s">
        <v>3</v>
      </c>
      <c r="E88" s="9">
        <v>28</v>
      </c>
    </row>
    <row r="89" spans="1:5">
      <c r="A89" s="8" t="s">
        <v>189</v>
      </c>
      <c r="B89" s="8" t="s">
        <v>232</v>
      </c>
      <c r="C89" s="9" t="s">
        <v>233</v>
      </c>
      <c r="D89" s="9" t="s">
        <v>3</v>
      </c>
      <c r="E89" s="9">
        <v>28.5</v>
      </c>
    </row>
    <row r="90" spans="1:5">
      <c r="A90" s="8" t="s">
        <v>197</v>
      </c>
      <c r="B90" s="8" t="s">
        <v>232</v>
      </c>
      <c r="C90" s="9" t="s">
        <v>233</v>
      </c>
      <c r="D90" s="9" t="s">
        <v>3</v>
      </c>
      <c r="E90" s="9">
        <v>29</v>
      </c>
    </row>
    <row r="91" spans="1:5">
      <c r="A91" s="8" t="s">
        <v>205</v>
      </c>
      <c r="B91" s="8" t="s">
        <v>232</v>
      </c>
      <c r="C91" s="9" t="s">
        <v>233</v>
      </c>
      <c r="D91" s="9" t="s">
        <v>3</v>
      </c>
      <c r="E91" s="9">
        <v>29.5</v>
      </c>
    </row>
    <row r="92" spans="1:5">
      <c r="A92" s="8" t="s">
        <v>213</v>
      </c>
      <c r="B92" s="8" t="s">
        <v>232</v>
      </c>
      <c r="C92" s="9" t="s">
        <v>233</v>
      </c>
      <c r="D92" s="9" t="s">
        <v>3</v>
      </c>
      <c r="E92" s="9">
        <v>30</v>
      </c>
    </row>
    <row r="93" spans="1:5">
      <c r="A93" s="8" t="s">
        <v>221</v>
      </c>
      <c r="B93" s="8" t="s">
        <v>232</v>
      </c>
      <c r="C93" s="9" t="s">
        <v>233</v>
      </c>
      <c r="D93" s="9" t="s">
        <v>3</v>
      </c>
      <c r="E93" s="9">
        <v>30.5</v>
      </c>
    </row>
    <row r="94" spans="1:5">
      <c r="A94" s="8" t="s">
        <v>50</v>
      </c>
      <c r="B94" s="8" t="s">
        <v>232</v>
      </c>
      <c r="C94" s="9" t="s">
        <v>233</v>
      </c>
      <c r="D94" s="9" t="s">
        <v>4</v>
      </c>
      <c r="E94" s="9">
        <v>19.5</v>
      </c>
    </row>
    <row r="95" spans="1:5">
      <c r="A95" s="8" t="s">
        <v>57</v>
      </c>
      <c r="B95" s="8" t="s">
        <v>232</v>
      </c>
      <c r="C95" s="9" t="s">
        <v>233</v>
      </c>
      <c r="D95" s="9" t="s">
        <v>4</v>
      </c>
      <c r="E95" s="9">
        <v>20</v>
      </c>
    </row>
    <row r="96" spans="1:5">
      <c r="A96" s="8" t="s">
        <v>64</v>
      </c>
      <c r="B96" s="8" t="s">
        <v>232</v>
      </c>
      <c r="C96" s="9" t="s">
        <v>233</v>
      </c>
      <c r="D96" s="9" t="s">
        <v>4</v>
      </c>
      <c r="E96" s="9">
        <v>20.5</v>
      </c>
    </row>
    <row r="97" spans="1:5">
      <c r="A97" s="8" t="s">
        <v>71</v>
      </c>
      <c r="B97" s="8" t="s">
        <v>232</v>
      </c>
      <c r="C97" s="9" t="s">
        <v>233</v>
      </c>
      <c r="D97" s="9" t="s">
        <v>4</v>
      </c>
      <c r="E97" s="9">
        <v>21</v>
      </c>
    </row>
    <row r="98" spans="1:5">
      <c r="A98" s="8" t="s">
        <v>78</v>
      </c>
      <c r="B98" s="8" t="s">
        <v>232</v>
      </c>
      <c r="C98" s="9" t="s">
        <v>233</v>
      </c>
      <c r="D98" s="9" t="s">
        <v>4</v>
      </c>
      <c r="E98" s="9">
        <v>21.5</v>
      </c>
    </row>
    <row r="99" spans="1:5">
      <c r="A99" s="8" t="s">
        <v>85</v>
      </c>
      <c r="B99" s="8" t="s">
        <v>232</v>
      </c>
      <c r="C99" s="9" t="s">
        <v>233</v>
      </c>
      <c r="D99" s="9" t="s">
        <v>4</v>
      </c>
      <c r="E99" s="9">
        <v>22</v>
      </c>
    </row>
    <row r="100" spans="1:5">
      <c r="A100" s="8" t="s">
        <v>93</v>
      </c>
      <c r="B100" s="8" t="s">
        <v>232</v>
      </c>
      <c r="C100" s="9" t="s">
        <v>233</v>
      </c>
      <c r="D100" s="9" t="s">
        <v>4</v>
      </c>
      <c r="E100" s="9">
        <v>22.5</v>
      </c>
    </row>
    <row r="101" spans="1:5">
      <c r="A101" s="8" t="s">
        <v>101</v>
      </c>
      <c r="B101" s="8" t="s">
        <v>232</v>
      </c>
      <c r="C101" s="9" t="s">
        <v>233</v>
      </c>
      <c r="D101" s="9" t="s">
        <v>4</v>
      </c>
      <c r="E101" s="9">
        <v>23</v>
      </c>
    </row>
    <row r="102" spans="1:5">
      <c r="A102" s="8" t="s">
        <v>110</v>
      </c>
      <c r="B102" s="8" t="s">
        <v>232</v>
      </c>
      <c r="C102" s="9" t="s">
        <v>233</v>
      </c>
      <c r="D102" s="9" t="s">
        <v>4</v>
      </c>
      <c r="E102" s="9">
        <v>23.5</v>
      </c>
    </row>
    <row r="103" spans="1:5">
      <c r="A103" s="8" t="s">
        <v>118</v>
      </c>
      <c r="B103" s="8" t="s">
        <v>232</v>
      </c>
      <c r="C103" s="9" t="s">
        <v>233</v>
      </c>
      <c r="D103" s="9" t="s">
        <v>4</v>
      </c>
      <c r="E103" s="9">
        <v>24</v>
      </c>
    </row>
    <row r="104" spans="1:5">
      <c r="A104" s="8" t="s">
        <v>126</v>
      </c>
      <c r="B104" s="8" t="s">
        <v>232</v>
      </c>
      <c r="C104" s="9" t="s">
        <v>233</v>
      </c>
      <c r="D104" s="9" t="s">
        <v>4</v>
      </c>
      <c r="E104" s="9">
        <v>24.5</v>
      </c>
    </row>
    <row r="105" spans="1:5">
      <c r="A105" s="8" t="s">
        <v>134</v>
      </c>
      <c r="B105" s="8" t="s">
        <v>232</v>
      </c>
      <c r="C105" s="9" t="s">
        <v>233</v>
      </c>
      <c r="D105" s="9" t="s">
        <v>4</v>
      </c>
      <c r="E105" s="9">
        <v>25</v>
      </c>
    </row>
    <row r="106" spans="1:5">
      <c r="A106" s="8" t="s">
        <v>142</v>
      </c>
      <c r="B106" s="8" t="s">
        <v>232</v>
      </c>
      <c r="C106" s="9" t="s">
        <v>233</v>
      </c>
      <c r="D106" s="9" t="s">
        <v>4</v>
      </c>
      <c r="E106" s="9">
        <v>25.5</v>
      </c>
    </row>
    <row r="107" spans="1:5">
      <c r="A107" s="8" t="s">
        <v>150</v>
      </c>
      <c r="B107" s="8" t="s">
        <v>232</v>
      </c>
      <c r="C107" s="9" t="s">
        <v>233</v>
      </c>
      <c r="D107" s="9" t="s">
        <v>4</v>
      </c>
      <c r="E107" s="9">
        <v>26</v>
      </c>
    </row>
    <row r="108" spans="1:5">
      <c r="A108" s="8" t="s">
        <v>158</v>
      </c>
      <c r="B108" s="8" t="s">
        <v>232</v>
      </c>
      <c r="C108" s="9" t="s">
        <v>233</v>
      </c>
      <c r="D108" s="9" t="s">
        <v>4</v>
      </c>
      <c r="E108" s="9">
        <v>26.5</v>
      </c>
    </row>
    <row r="109" spans="1:5">
      <c r="A109" s="8" t="s">
        <v>166</v>
      </c>
      <c r="B109" s="8" t="s">
        <v>232</v>
      </c>
      <c r="C109" s="9" t="s">
        <v>233</v>
      </c>
      <c r="D109" s="9" t="s">
        <v>4</v>
      </c>
      <c r="E109" s="9">
        <v>27</v>
      </c>
    </row>
    <row r="110" spans="1:5">
      <c r="A110" s="8" t="s">
        <v>174</v>
      </c>
      <c r="B110" s="8" t="s">
        <v>232</v>
      </c>
      <c r="C110" s="9" t="s">
        <v>233</v>
      </c>
      <c r="D110" s="9" t="s">
        <v>4</v>
      </c>
      <c r="E110" s="9">
        <v>27.5</v>
      </c>
    </row>
    <row r="111" spans="1:5">
      <c r="A111" s="8" t="s">
        <v>182</v>
      </c>
      <c r="B111" s="8" t="s">
        <v>232</v>
      </c>
      <c r="C111" s="9" t="s">
        <v>233</v>
      </c>
      <c r="D111" s="9" t="s">
        <v>4</v>
      </c>
      <c r="E111" s="9">
        <v>28</v>
      </c>
    </row>
    <row r="112" spans="1:5">
      <c r="A112" s="8" t="s">
        <v>190</v>
      </c>
      <c r="B112" s="8" t="s">
        <v>232</v>
      </c>
      <c r="C112" s="9" t="s">
        <v>233</v>
      </c>
      <c r="D112" s="9" t="s">
        <v>4</v>
      </c>
      <c r="E112" s="9">
        <v>28.5</v>
      </c>
    </row>
    <row r="113" spans="1:5">
      <c r="A113" s="8" t="s">
        <v>198</v>
      </c>
      <c r="B113" s="8" t="s">
        <v>232</v>
      </c>
      <c r="C113" s="9" t="s">
        <v>233</v>
      </c>
      <c r="D113" s="9" t="s">
        <v>4</v>
      </c>
      <c r="E113" s="9">
        <v>29</v>
      </c>
    </row>
    <row r="114" spans="1:5">
      <c r="A114" s="8" t="s">
        <v>206</v>
      </c>
      <c r="B114" s="8" t="s">
        <v>232</v>
      </c>
      <c r="C114" s="9" t="s">
        <v>233</v>
      </c>
      <c r="D114" s="9" t="s">
        <v>4</v>
      </c>
      <c r="E114" s="9">
        <v>29.5</v>
      </c>
    </row>
    <row r="115" spans="1:5">
      <c r="A115" s="8" t="s">
        <v>214</v>
      </c>
      <c r="B115" s="8" t="s">
        <v>232</v>
      </c>
      <c r="C115" s="9" t="s">
        <v>233</v>
      </c>
      <c r="D115" s="9" t="s">
        <v>4</v>
      </c>
      <c r="E115" s="9">
        <v>30</v>
      </c>
    </row>
    <row r="116" spans="1:5">
      <c r="A116" s="8" t="s">
        <v>222</v>
      </c>
      <c r="B116" s="8" t="s">
        <v>232</v>
      </c>
      <c r="C116" s="9" t="s">
        <v>233</v>
      </c>
      <c r="D116" s="9" t="s">
        <v>4</v>
      </c>
      <c r="E116" s="9">
        <v>30.5</v>
      </c>
    </row>
    <row r="117" spans="1:5">
      <c r="A117" s="8" t="s">
        <v>51</v>
      </c>
      <c r="B117" s="8" t="s">
        <v>232</v>
      </c>
      <c r="C117" s="9" t="s">
        <v>233</v>
      </c>
      <c r="D117" s="9" t="s">
        <v>5</v>
      </c>
      <c r="E117" s="9">
        <v>19.5</v>
      </c>
    </row>
    <row r="118" spans="1:5">
      <c r="A118" s="8" t="s">
        <v>58</v>
      </c>
      <c r="B118" s="8" t="s">
        <v>232</v>
      </c>
      <c r="C118" s="9" t="s">
        <v>233</v>
      </c>
      <c r="D118" s="9" t="s">
        <v>5</v>
      </c>
      <c r="E118" s="9">
        <v>20</v>
      </c>
    </row>
    <row r="119" spans="1:5">
      <c r="A119" s="8" t="s">
        <v>65</v>
      </c>
      <c r="B119" s="8" t="s">
        <v>232</v>
      </c>
      <c r="C119" s="9" t="s">
        <v>233</v>
      </c>
      <c r="D119" s="9" t="s">
        <v>5</v>
      </c>
      <c r="E119" s="9">
        <v>20.5</v>
      </c>
    </row>
    <row r="120" spans="1:5">
      <c r="A120" s="8" t="s">
        <v>72</v>
      </c>
      <c r="B120" s="8" t="s">
        <v>232</v>
      </c>
      <c r="C120" s="9" t="s">
        <v>233</v>
      </c>
      <c r="D120" s="9" t="s">
        <v>5</v>
      </c>
      <c r="E120" s="9">
        <v>21</v>
      </c>
    </row>
    <row r="121" spans="1:5">
      <c r="A121" s="8" t="s">
        <v>79</v>
      </c>
      <c r="B121" s="8" t="s">
        <v>232</v>
      </c>
      <c r="C121" s="9" t="s">
        <v>233</v>
      </c>
      <c r="D121" s="9" t="s">
        <v>5</v>
      </c>
      <c r="E121" s="9">
        <v>21.5</v>
      </c>
    </row>
    <row r="122" spans="1:5">
      <c r="A122" s="8" t="s">
        <v>86</v>
      </c>
      <c r="B122" s="8" t="s">
        <v>232</v>
      </c>
      <c r="C122" s="9" t="s">
        <v>233</v>
      </c>
      <c r="D122" s="9" t="s">
        <v>5</v>
      </c>
      <c r="E122" s="9">
        <v>22</v>
      </c>
    </row>
    <row r="123" spans="1:5">
      <c r="A123" s="8" t="s">
        <v>94</v>
      </c>
      <c r="B123" s="8" t="s">
        <v>232</v>
      </c>
      <c r="C123" s="9" t="s">
        <v>233</v>
      </c>
      <c r="D123" s="9" t="s">
        <v>5</v>
      </c>
      <c r="E123" s="9">
        <v>22.5</v>
      </c>
    </row>
    <row r="124" spans="1:5">
      <c r="A124" s="8" t="s">
        <v>102</v>
      </c>
      <c r="B124" s="8" t="s">
        <v>232</v>
      </c>
      <c r="C124" s="9" t="s">
        <v>233</v>
      </c>
      <c r="D124" s="9" t="s">
        <v>5</v>
      </c>
      <c r="E124" s="9">
        <v>23</v>
      </c>
    </row>
    <row r="125" spans="1:5">
      <c r="A125" s="8" t="s">
        <v>111</v>
      </c>
      <c r="B125" s="8" t="s">
        <v>232</v>
      </c>
      <c r="C125" s="9" t="s">
        <v>233</v>
      </c>
      <c r="D125" s="9" t="s">
        <v>5</v>
      </c>
      <c r="E125" s="9">
        <v>23.5</v>
      </c>
    </row>
    <row r="126" spans="1:5">
      <c r="A126" s="8" t="s">
        <v>119</v>
      </c>
      <c r="B126" s="8" t="s">
        <v>232</v>
      </c>
      <c r="C126" s="9" t="s">
        <v>233</v>
      </c>
      <c r="D126" s="9" t="s">
        <v>5</v>
      </c>
      <c r="E126" s="9">
        <v>24</v>
      </c>
    </row>
    <row r="127" spans="1:5">
      <c r="A127" s="8" t="s">
        <v>127</v>
      </c>
      <c r="B127" s="8" t="s">
        <v>232</v>
      </c>
      <c r="C127" s="9" t="s">
        <v>233</v>
      </c>
      <c r="D127" s="9" t="s">
        <v>5</v>
      </c>
      <c r="E127" s="9">
        <v>24.5</v>
      </c>
    </row>
    <row r="128" spans="1:5">
      <c r="A128" s="8" t="s">
        <v>135</v>
      </c>
      <c r="B128" s="8" t="s">
        <v>232</v>
      </c>
      <c r="C128" s="9" t="s">
        <v>233</v>
      </c>
      <c r="D128" s="9" t="s">
        <v>5</v>
      </c>
      <c r="E128" s="9">
        <v>25</v>
      </c>
    </row>
    <row r="129" spans="1:5">
      <c r="A129" s="8" t="s">
        <v>143</v>
      </c>
      <c r="B129" s="8" t="s">
        <v>232</v>
      </c>
      <c r="C129" s="9" t="s">
        <v>233</v>
      </c>
      <c r="D129" s="9" t="s">
        <v>5</v>
      </c>
      <c r="E129" s="9">
        <v>25.5</v>
      </c>
    </row>
    <row r="130" spans="1:5">
      <c r="A130" s="8" t="s">
        <v>151</v>
      </c>
      <c r="B130" s="8" t="s">
        <v>232</v>
      </c>
      <c r="C130" s="9" t="s">
        <v>233</v>
      </c>
      <c r="D130" s="9" t="s">
        <v>5</v>
      </c>
      <c r="E130" s="9">
        <v>26</v>
      </c>
    </row>
    <row r="131" spans="1:5">
      <c r="A131" s="8" t="s">
        <v>159</v>
      </c>
      <c r="B131" s="8" t="s">
        <v>232</v>
      </c>
      <c r="C131" s="9" t="s">
        <v>233</v>
      </c>
      <c r="D131" s="9" t="s">
        <v>5</v>
      </c>
      <c r="E131" s="9">
        <v>26.5</v>
      </c>
    </row>
    <row r="132" spans="1:5">
      <c r="A132" s="8" t="s">
        <v>167</v>
      </c>
      <c r="B132" s="8" t="s">
        <v>232</v>
      </c>
      <c r="C132" s="9" t="s">
        <v>233</v>
      </c>
      <c r="D132" s="9" t="s">
        <v>5</v>
      </c>
      <c r="E132" s="9">
        <v>27</v>
      </c>
    </row>
    <row r="133" spans="1:5">
      <c r="A133" s="8" t="s">
        <v>175</v>
      </c>
      <c r="B133" s="8" t="s">
        <v>232</v>
      </c>
      <c r="C133" s="9" t="s">
        <v>233</v>
      </c>
      <c r="D133" s="9" t="s">
        <v>5</v>
      </c>
      <c r="E133" s="9">
        <v>27.5</v>
      </c>
    </row>
    <row r="134" spans="1:5">
      <c r="A134" s="8" t="s">
        <v>183</v>
      </c>
      <c r="B134" s="8" t="s">
        <v>232</v>
      </c>
      <c r="C134" s="9" t="s">
        <v>233</v>
      </c>
      <c r="D134" s="9" t="s">
        <v>5</v>
      </c>
      <c r="E134" s="9">
        <v>28</v>
      </c>
    </row>
    <row r="135" spans="1:5">
      <c r="A135" s="8" t="s">
        <v>191</v>
      </c>
      <c r="B135" s="8" t="s">
        <v>232</v>
      </c>
      <c r="C135" s="9" t="s">
        <v>233</v>
      </c>
      <c r="D135" s="9" t="s">
        <v>5</v>
      </c>
      <c r="E135" s="9">
        <v>28.5</v>
      </c>
    </row>
    <row r="136" spans="1:5">
      <c r="A136" s="8" t="s">
        <v>199</v>
      </c>
      <c r="B136" s="8" t="s">
        <v>232</v>
      </c>
      <c r="C136" s="9" t="s">
        <v>233</v>
      </c>
      <c r="D136" s="9" t="s">
        <v>5</v>
      </c>
      <c r="E136" s="9">
        <v>29</v>
      </c>
    </row>
    <row r="137" spans="1:5">
      <c r="A137" s="8" t="s">
        <v>207</v>
      </c>
      <c r="B137" s="8" t="s">
        <v>232</v>
      </c>
      <c r="C137" s="9" t="s">
        <v>233</v>
      </c>
      <c r="D137" s="9" t="s">
        <v>5</v>
      </c>
      <c r="E137" s="9">
        <v>29.5</v>
      </c>
    </row>
    <row r="138" spans="1:5">
      <c r="A138" s="8" t="s">
        <v>215</v>
      </c>
      <c r="B138" s="8" t="s">
        <v>232</v>
      </c>
      <c r="C138" s="9" t="s">
        <v>233</v>
      </c>
      <c r="D138" s="9" t="s">
        <v>5</v>
      </c>
      <c r="E138" s="9">
        <v>30</v>
      </c>
    </row>
    <row r="139" spans="1:5">
      <c r="A139" s="8" t="s">
        <v>223</v>
      </c>
      <c r="B139" s="8" t="s">
        <v>232</v>
      </c>
      <c r="C139" s="9" t="s">
        <v>233</v>
      </c>
      <c r="D139" s="9" t="s">
        <v>5</v>
      </c>
      <c r="E139" s="9">
        <v>30.5</v>
      </c>
    </row>
    <row r="140" spans="1:5">
      <c r="A140" s="8" t="s">
        <v>52</v>
      </c>
      <c r="B140" s="8" t="s">
        <v>232</v>
      </c>
      <c r="C140" s="9" t="s">
        <v>233</v>
      </c>
      <c r="D140" s="9" t="s">
        <v>6</v>
      </c>
      <c r="E140" s="9">
        <v>19.5</v>
      </c>
    </row>
    <row r="141" spans="1:5">
      <c r="A141" s="8" t="s">
        <v>59</v>
      </c>
      <c r="B141" s="8" t="s">
        <v>232</v>
      </c>
      <c r="C141" s="9" t="s">
        <v>233</v>
      </c>
      <c r="D141" s="9" t="s">
        <v>6</v>
      </c>
      <c r="E141" s="9">
        <v>20</v>
      </c>
    </row>
    <row r="142" spans="1:5">
      <c r="A142" s="8" t="s">
        <v>66</v>
      </c>
      <c r="B142" s="8" t="s">
        <v>232</v>
      </c>
      <c r="C142" s="9" t="s">
        <v>233</v>
      </c>
      <c r="D142" s="9" t="s">
        <v>6</v>
      </c>
      <c r="E142" s="9">
        <v>20.5</v>
      </c>
    </row>
    <row r="143" spans="1:5">
      <c r="A143" s="8" t="s">
        <v>73</v>
      </c>
      <c r="B143" s="8" t="s">
        <v>232</v>
      </c>
      <c r="C143" s="9" t="s">
        <v>233</v>
      </c>
      <c r="D143" s="9" t="s">
        <v>6</v>
      </c>
      <c r="E143" s="9">
        <v>21</v>
      </c>
    </row>
    <row r="144" spans="1:5">
      <c r="A144" s="8" t="s">
        <v>80</v>
      </c>
      <c r="B144" s="8" t="s">
        <v>232</v>
      </c>
      <c r="C144" s="9" t="s">
        <v>233</v>
      </c>
      <c r="D144" s="9" t="s">
        <v>6</v>
      </c>
      <c r="E144" s="9">
        <v>21.5</v>
      </c>
    </row>
    <row r="145" spans="1:5">
      <c r="A145" s="8" t="s">
        <v>87</v>
      </c>
      <c r="B145" s="8" t="s">
        <v>232</v>
      </c>
      <c r="C145" s="9" t="s">
        <v>233</v>
      </c>
      <c r="D145" s="9" t="s">
        <v>6</v>
      </c>
      <c r="E145" s="9">
        <v>22</v>
      </c>
    </row>
    <row r="146" spans="1:5">
      <c r="A146" s="8" t="s">
        <v>95</v>
      </c>
      <c r="B146" s="8" t="s">
        <v>232</v>
      </c>
      <c r="C146" s="9" t="s">
        <v>233</v>
      </c>
      <c r="D146" s="9" t="s">
        <v>6</v>
      </c>
      <c r="E146" s="9">
        <v>22.5</v>
      </c>
    </row>
    <row r="147" spans="1:5">
      <c r="A147" s="8" t="s">
        <v>103</v>
      </c>
      <c r="B147" s="8" t="s">
        <v>232</v>
      </c>
      <c r="C147" s="9" t="s">
        <v>233</v>
      </c>
      <c r="D147" s="9" t="s">
        <v>6</v>
      </c>
      <c r="E147" s="9">
        <v>23</v>
      </c>
    </row>
    <row r="148" spans="1:5">
      <c r="A148" s="8" t="s">
        <v>112</v>
      </c>
      <c r="B148" s="8" t="s">
        <v>232</v>
      </c>
      <c r="C148" s="9" t="s">
        <v>233</v>
      </c>
      <c r="D148" s="9" t="s">
        <v>6</v>
      </c>
      <c r="E148" s="9">
        <v>23.5</v>
      </c>
    </row>
    <row r="149" spans="1:5">
      <c r="A149" s="8" t="s">
        <v>120</v>
      </c>
      <c r="B149" s="8" t="s">
        <v>232</v>
      </c>
      <c r="C149" s="9" t="s">
        <v>233</v>
      </c>
      <c r="D149" s="9" t="s">
        <v>6</v>
      </c>
      <c r="E149" s="9">
        <v>24</v>
      </c>
    </row>
    <row r="150" spans="1:5">
      <c r="A150" s="8" t="s">
        <v>128</v>
      </c>
      <c r="B150" s="8" t="s">
        <v>232</v>
      </c>
      <c r="C150" s="9" t="s">
        <v>233</v>
      </c>
      <c r="D150" s="9" t="s">
        <v>6</v>
      </c>
      <c r="E150" s="9">
        <v>24.5</v>
      </c>
    </row>
    <row r="151" spans="1:5">
      <c r="A151" s="8" t="s">
        <v>136</v>
      </c>
      <c r="B151" s="8" t="s">
        <v>232</v>
      </c>
      <c r="C151" s="9" t="s">
        <v>233</v>
      </c>
      <c r="D151" s="9" t="s">
        <v>6</v>
      </c>
      <c r="E151" s="9">
        <v>25</v>
      </c>
    </row>
    <row r="152" spans="1:5">
      <c r="A152" s="8" t="s">
        <v>144</v>
      </c>
      <c r="B152" s="8" t="s">
        <v>232</v>
      </c>
      <c r="C152" s="9" t="s">
        <v>233</v>
      </c>
      <c r="D152" s="9" t="s">
        <v>6</v>
      </c>
      <c r="E152" s="9">
        <v>25.5</v>
      </c>
    </row>
    <row r="153" spans="1:5">
      <c r="A153" s="8" t="s">
        <v>152</v>
      </c>
      <c r="B153" s="8" t="s">
        <v>232</v>
      </c>
      <c r="C153" s="9" t="s">
        <v>233</v>
      </c>
      <c r="D153" s="9" t="s">
        <v>6</v>
      </c>
      <c r="E153" s="9">
        <v>26</v>
      </c>
    </row>
    <row r="154" spans="1:5">
      <c r="A154" s="8" t="s">
        <v>160</v>
      </c>
      <c r="B154" s="8" t="s">
        <v>232</v>
      </c>
      <c r="C154" s="9" t="s">
        <v>233</v>
      </c>
      <c r="D154" s="9" t="s">
        <v>6</v>
      </c>
      <c r="E154" s="9">
        <v>26.5</v>
      </c>
    </row>
    <row r="155" spans="1:5">
      <c r="A155" s="8" t="s">
        <v>168</v>
      </c>
      <c r="B155" s="8" t="s">
        <v>232</v>
      </c>
      <c r="C155" s="9" t="s">
        <v>233</v>
      </c>
      <c r="D155" s="9" t="s">
        <v>6</v>
      </c>
      <c r="E155" s="9">
        <v>27</v>
      </c>
    </row>
    <row r="156" spans="1:5">
      <c r="A156" s="8" t="s">
        <v>176</v>
      </c>
      <c r="B156" s="8" t="s">
        <v>232</v>
      </c>
      <c r="C156" s="9" t="s">
        <v>233</v>
      </c>
      <c r="D156" s="9" t="s">
        <v>6</v>
      </c>
      <c r="E156" s="9">
        <v>27.5</v>
      </c>
    </row>
    <row r="157" spans="1:5">
      <c r="A157" s="8" t="s">
        <v>184</v>
      </c>
      <c r="B157" s="8" t="s">
        <v>232</v>
      </c>
      <c r="C157" s="9" t="s">
        <v>233</v>
      </c>
      <c r="D157" s="9" t="s">
        <v>6</v>
      </c>
      <c r="E157" s="9">
        <v>28</v>
      </c>
    </row>
    <row r="158" spans="1:5">
      <c r="A158" s="8" t="s">
        <v>192</v>
      </c>
      <c r="B158" s="8" t="s">
        <v>232</v>
      </c>
      <c r="C158" s="9" t="s">
        <v>233</v>
      </c>
      <c r="D158" s="9" t="s">
        <v>6</v>
      </c>
      <c r="E158" s="9">
        <v>28.5</v>
      </c>
    </row>
    <row r="159" spans="1:5">
      <c r="A159" s="8" t="s">
        <v>200</v>
      </c>
      <c r="B159" s="8" t="s">
        <v>232</v>
      </c>
      <c r="C159" s="9" t="s">
        <v>233</v>
      </c>
      <c r="D159" s="9" t="s">
        <v>6</v>
      </c>
      <c r="E159" s="9">
        <v>29</v>
      </c>
    </row>
    <row r="160" spans="1:5">
      <c r="A160" s="8" t="s">
        <v>208</v>
      </c>
      <c r="B160" s="8" t="s">
        <v>232</v>
      </c>
      <c r="C160" s="9" t="s">
        <v>233</v>
      </c>
      <c r="D160" s="9" t="s">
        <v>6</v>
      </c>
      <c r="E160" s="9">
        <v>29.5</v>
      </c>
    </row>
    <row r="161" spans="1:5">
      <c r="A161" s="8" t="s">
        <v>216</v>
      </c>
      <c r="B161" s="8" t="s">
        <v>232</v>
      </c>
      <c r="C161" s="9" t="s">
        <v>233</v>
      </c>
      <c r="D161" s="9" t="s">
        <v>6</v>
      </c>
      <c r="E161" s="9">
        <v>30</v>
      </c>
    </row>
    <row r="162" spans="1:5">
      <c r="A162" s="8" t="s">
        <v>224</v>
      </c>
      <c r="B162" s="8" t="s">
        <v>232</v>
      </c>
      <c r="C162" s="9" t="s">
        <v>233</v>
      </c>
      <c r="D162" s="9" t="s">
        <v>6</v>
      </c>
      <c r="E162" s="9">
        <v>30.5</v>
      </c>
    </row>
    <row r="163" spans="1:5">
      <c r="A163" s="8" t="s">
        <v>53</v>
      </c>
      <c r="B163" s="8" t="s">
        <v>232</v>
      </c>
      <c r="C163" s="9" t="s">
        <v>233</v>
      </c>
      <c r="D163" s="9" t="s">
        <v>7</v>
      </c>
      <c r="E163" s="9">
        <v>19.5</v>
      </c>
    </row>
    <row r="164" spans="1:5">
      <c r="A164" s="8" t="s">
        <v>60</v>
      </c>
      <c r="B164" s="8" t="s">
        <v>232</v>
      </c>
      <c r="C164" s="9" t="s">
        <v>233</v>
      </c>
      <c r="D164" s="9" t="s">
        <v>7</v>
      </c>
      <c r="E164" s="9">
        <v>20</v>
      </c>
    </row>
    <row r="165" spans="1:5">
      <c r="A165" s="8" t="s">
        <v>67</v>
      </c>
      <c r="B165" s="8" t="s">
        <v>232</v>
      </c>
      <c r="C165" s="9" t="s">
        <v>233</v>
      </c>
      <c r="D165" s="9" t="s">
        <v>7</v>
      </c>
      <c r="E165" s="9">
        <v>20.5</v>
      </c>
    </row>
    <row r="166" spans="1:5">
      <c r="A166" s="8" t="s">
        <v>74</v>
      </c>
      <c r="B166" s="8" t="s">
        <v>232</v>
      </c>
      <c r="C166" s="9" t="s">
        <v>233</v>
      </c>
      <c r="D166" s="9" t="s">
        <v>7</v>
      </c>
      <c r="E166" s="9">
        <v>21</v>
      </c>
    </row>
    <row r="167" spans="1:5">
      <c r="A167" s="8" t="s">
        <v>81</v>
      </c>
      <c r="B167" s="8" t="s">
        <v>232</v>
      </c>
      <c r="C167" s="9" t="s">
        <v>233</v>
      </c>
      <c r="D167" s="9" t="s">
        <v>7</v>
      </c>
      <c r="E167" s="9">
        <v>21.5</v>
      </c>
    </row>
    <row r="168" spans="1:5">
      <c r="A168" s="8" t="s">
        <v>88</v>
      </c>
      <c r="B168" s="8" t="s">
        <v>232</v>
      </c>
      <c r="C168" s="9" t="s">
        <v>233</v>
      </c>
      <c r="D168" s="9" t="s">
        <v>7</v>
      </c>
      <c r="E168" s="9">
        <v>22</v>
      </c>
    </row>
    <row r="169" spans="1:5">
      <c r="A169" s="8" t="s">
        <v>96</v>
      </c>
      <c r="B169" s="8" t="s">
        <v>232</v>
      </c>
      <c r="C169" s="9" t="s">
        <v>233</v>
      </c>
      <c r="D169" s="9" t="s">
        <v>7</v>
      </c>
      <c r="E169" s="9">
        <v>22.5</v>
      </c>
    </row>
    <row r="170" spans="1:5">
      <c r="A170" s="8" t="s">
        <v>104</v>
      </c>
      <c r="B170" s="8" t="s">
        <v>232</v>
      </c>
      <c r="C170" s="9" t="s">
        <v>233</v>
      </c>
      <c r="D170" s="9" t="s">
        <v>7</v>
      </c>
      <c r="E170" s="9">
        <v>23</v>
      </c>
    </row>
    <row r="171" spans="1:5">
      <c r="A171" s="8" t="s">
        <v>113</v>
      </c>
      <c r="B171" s="8" t="s">
        <v>232</v>
      </c>
      <c r="C171" s="9" t="s">
        <v>233</v>
      </c>
      <c r="D171" s="9" t="s">
        <v>7</v>
      </c>
      <c r="E171" s="9">
        <v>23.5</v>
      </c>
    </row>
    <row r="172" spans="1:5">
      <c r="A172" s="8" t="s">
        <v>121</v>
      </c>
      <c r="B172" s="8" t="s">
        <v>232</v>
      </c>
      <c r="C172" s="9" t="s">
        <v>233</v>
      </c>
      <c r="D172" s="9" t="s">
        <v>7</v>
      </c>
      <c r="E172" s="9">
        <v>24</v>
      </c>
    </row>
    <row r="173" spans="1:5">
      <c r="A173" s="8" t="s">
        <v>129</v>
      </c>
      <c r="B173" s="8" t="s">
        <v>232</v>
      </c>
      <c r="C173" s="9" t="s">
        <v>233</v>
      </c>
      <c r="D173" s="9" t="s">
        <v>7</v>
      </c>
      <c r="E173" s="9">
        <v>24.5</v>
      </c>
    </row>
    <row r="174" spans="1:5">
      <c r="A174" s="8" t="s">
        <v>137</v>
      </c>
      <c r="B174" s="8" t="s">
        <v>232</v>
      </c>
      <c r="C174" s="9" t="s">
        <v>233</v>
      </c>
      <c r="D174" s="9" t="s">
        <v>7</v>
      </c>
      <c r="E174" s="9">
        <v>25</v>
      </c>
    </row>
    <row r="175" spans="1:5">
      <c r="A175" s="8" t="s">
        <v>145</v>
      </c>
      <c r="B175" s="8" t="s">
        <v>232</v>
      </c>
      <c r="C175" s="9" t="s">
        <v>233</v>
      </c>
      <c r="D175" s="9" t="s">
        <v>7</v>
      </c>
      <c r="E175" s="9">
        <v>25.5</v>
      </c>
    </row>
    <row r="176" spans="1:5">
      <c r="A176" s="8" t="s">
        <v>153</v>
      </c>
      <c r="B176" s="8" t="s">
        <v>232</v>
      </c>
      <c r="C176" s="9" t="s">
        <v>233</v>
      </c>
      <c r="D176" s="9" t="s">
        <v>7</v>
      </c>
      <c r="E176" s="9">
        <v>26</v>
      </c>
    </row>
    <row r="177" spans="1:5">
      <c r="A177" s="8" t="s">
        <v>161</v>
      </c>
      <c r="B177" s="8" t="s">
        <v>232</v>
      </c>
      <c r="C177" s="9" t="s">
        <v>233</v>
      </c>
      <c r="D177" s="9" t="s">
        <v>7</v>
      </c>
      <c r="E177" s="9">
        <v>26.5</v>
      </c>
    </row>
    <row r="178" spans="1:5">
      <c r="A178" s="8" t="s">
        <v>169</v>
      </c>
      <c r="B178" s="8" t="s">
        <v>232</v>
      </c>
      <c r="C178" s="9" t="s">
        <v>233</v>
      </c>
      <c r="D178" s="9" t="s">
        <v>7</v>
      </c>
      <c r="E178" s="9">
        <v>27</v>
      </c>
    </row>
    <row r="179" spans="1:5">
      <c r="A179" s="8" t="s">
        <v>177</v>
      </c>
      <c r="B179" s="8" t="s">
        <v>232</v>
      </c>
      <c r="C179" s="9" t="s">
        <v>233</v>
      </c>
      <c r="D179" s="9" t="s">
        <v>7</v>
      </c>
      <c r="E179" s="9">
        <v>27.5</v>
      </c>
    </row>
    <row r="180" spans="1:5">
      <c r="A180" s="8" t="s">
        <v>185</v>
      </c>
      <c r="B180" s="8" t="s">
        <v>232</v>
      </c>
      <c r="C180" s="9" t="s">
        <v>233</v>
      </c>
      <c r="D180" s="9" t="s">
        <v>7</v>
      </c>
      <c r="E180" s="9">
        <v>28</v>
      </c>
    </row>
    <row r="181" spans="1:5">
      <c r="A181" s="8" t="s">
        <v>193</v>
      </c>
      <c r="B181" s="8" t="s">
        <v>232</v>
      </c>
      <c r="C181" s="9" t="s">
        <v>233</v>
      </c>
      <c r="D181" s="9" t="s">
        <v>7</v>
      </c>
      <c r="E181" s="9">
        <v>28.5</v>
      </c>
    </row>
    <row r="182" spans="1:5">
      <c r="A182" s="8" t="s">
        <v>201</v>
      </c>
      <c r="B182" s="8" t="s">
        <v>232</v>
      </c>
      <c r="C182" s="9" t="s">
        <v>233</v>
      </c>
      <c r="D182" s="9" t="s">
        <v>7</v>
      </c>
      <c r="E182" s="9">
        <v>29</v>
      </c>
    </row>
    <row r="183" spans="1:5">
      <c r="A183" s="8" t="s">
        <v>209</v>
      </c>
      <c r="B183" s="8" t="s">
        <v>232</v>
      </c>
      <c r="C183" s="9" t="s">
        <v>233</v>
      </c>
      <c r="D183" s="9" t="s">
        <v>7</v>
      </c>
      <c r="E183" s="9">
        <v>29.5</v>
      </c>
    </row>
    <row r="184" spans="1:5">
      <c r="A184" s="8" t="s">
        <v>217</v>
      </c>
      <c r="B184" s="8" t="s">
        <v>232</v>
      </c>
      <c r="C184" s="9" t="s">
        <v>233</v>
      </c>
      <c r="D184" s="9" t="s">
        <v>7</v>
      </c>
      <c r="E184" s="9">
        <v>30</v>
      </c>
    </row>
    <row r="185" spans="1:5">
      <c r="A185" s="8" t="s">
        <v>225</v>
      </c>
      <c r="B185" s="8" t="s">
        <v>232</v>
      </c>
      <c r="C185" s="9" t="s">
        <v>233</v>
      </c>
      <c r="D185" s="9" t="s">
        <v>7</v>
      </c>
      <c r="E185" s="9">
        <v>30.5</v>
      </c>
    </row>
  </sheetData>
  <phoneticPr fontId="3"/>
  <pageMargins left="1" right="1" top="1.6666666666666667" bottom="1.6666666666666667" header="1" footer="1"/>
  <pageSetup firstPageNumber="4294967295" fitToWidth="0" fitToHeight="0" orientation="portrait" cellComments="asDisplayed" copies="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XNOWMATEオーダーシート</vt:lpstr>
      <vt:lpstr>EAN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Iizuka</dc:creator>
  <cp:lastModifiedBy>YUKO</cp:lastModifiedBy>
  <cp:lastPrinted>2020-02-14T09:18:16Z</cp:lastPrinted>
  <dcterms:created xsi:type="dcterms:W3CDTF">2015-06-05T18:19:34Z</dcterms:created>
  <dcterms:modified xsi:type="dcterms:W3CDTF">2020-02-18T03:02:07Z</dcterms:modified>
</cp:coreProperties>
</file>